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5/Contratación/Marzo/"/>
    </mc:Choice>
  </mc:AlternateContent>
  <xr:revisionPtr revIDLastSave="0" documentId="8_{60A20DF4-D51D-46AE-AC07-7D8F0B54D1E5}" xr6:coauthVersionLast="47" xr6:coauthVersionMax="47" xr10:uidLastSave="{00000000-0000-0000-0000-000000000000}"/>
  <bookViews>
    <workbookView xWindow="-110" yWindow="-110" windowWidth="19420" windowHeight="10420" xr2:uid="{FF59DC9C-8C74-425C-A493-E39E0B9DC566}"/>
  </bookViews>
  <sheets>
    <sheet name="CONTRATOS MANUAL 44 - MANUAL 26" sheetId="6" r:id="rId1"/>
    <sheet name="CONTRATOS ESPECIALES" sheetId="9" r:id="rId2"/>
    <sheet name="ÓRDENES DE SERVICIO" sheetId="7" r:id="rId3"/>
    <sheet name="ÓRDENES DE COMPRA" sheetId="8" r:id="rId4"/>
  </sheets>
  <definedNames>
    <definedName name="_xlnm._FilterDatabase" localSheetId="1" hidden="1">'CONTRATOS ESPECIALES'!$A$2:$U$36</definedName>
    <definedName name="_xlnm._FilterDatabase" localSheetId="0" hidden="1">'CONTRATOS MANUAL 44 - MANUAL 26'!$A$2:$T$135</definedName>
    <definedName name="_xlnm._FilterDatabase" localSheetId="3" hidden="1">'ÓRDENES DE COMPRA'!$A$2:$S$4</definedName>
    <definedName name="_xlnm._FilterDatabase" localSheetId="2" hidden="1">'ÓRDENES DE SERVICIO'!$A$2:$T$6</definedName>
    <definedName name="_xlnm.Print_Area" localSheetId="1">'CONTRATOS ESPECIALES'!$A$1:$T$58</definedName>
    <definedName name="_xlnm.Print_Area" localSheetId="0">'CONTRATOS MANUAL 44 - MANUAL 26'!$A$1:$T$153</definedName>
    <definedName name="_xlnm.Print_Area" localSheetId="3">'ÓRDENES DE COMPRA'!$A$1:$S$23</definedName>
    <definedName name="_xlnm.Print_Area" localSheetId="2">'ÓRDENES DE SERVICIO'!$A$1:$T$25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6" i="6" l="1"/>
</calcChain>
</file>

<file path=xl/sharedStrings.xml><?xml version="1.0" encoding="utf-8"?>
<sst xmlns="http://schemas.openxmlformats.org/spreadsheetml/2006/main" count="1668" uniqueCount="572">
  <si>
    <t>N°</t>
  </si>
  <si>
    <t>NOMBRE CONTRATISTA</t>
  </si>
  <si>
    <t>NIT/CC</t>
  </si>
  <si>
    <t>DV</t>
  </si>
  <si>
    <t>CLASE DE CONTRATO</t>
  </si>
  <si>
    <t>OBJETO</t>
  </si>
  <si>
    <t>PORCENTAJE AVANCE PRESUPUESTAL PROGRAMADO</t>
  </si>
  <si>
    <t>PORCENTAJE AVANCE PRESUPUESTAL REAL</t>
  </si>
  <si>
    <t>PORCENTAJE DE AVANCE FÍSICO (PLAZO) PROGRAMADO</t>
  </si>
  <si>
    <t>PORCENTAJE DE AVANCE FÍSICO  (PLAZO) REAL</t>
  </si>
  <si>
    <t>FECHA TERMINACIÓN CONTRATO CON ADICIONES</t>
  </si>
  <si>
    <t xml:space="preserve">VICEPRESIDENCIA </t>
  </si>
  <si>
    <t>FUNCIONARIO</t>
  </si>
  <si>
    <t>DIRECCIÓN GENERAL</t>
  </si>
  <si>
    <t>045-2011</t>
  </si>
  <si>
    <t>COMPUTEC S.A.</t>
  </si>
  <si>
    <t>PRESTACIÓN DE SERVICIOS</t>
  </si>
  <si>
    <t>ADRIANA REYES PICO</t>
  </si>
  <si>
    <t>ARRENDAMIENTO</t>
  </si>
  <si>
    <t>007-2017</t>
  </si>
  <si>
    <t>SOCIEDAD DE ACTIVOS ESPECIALES - SAE</t>
  </si>
  <si>
    <t>900.265.408</t>
  </si>
  <si>
    <t>031-2018</t>
  </si>
  <si>
    <t>CIFIN S.A.</t>
  </si>
  <si>
    <t>018-2020</t>
  </si>
  <si>
    <t>ARTHUR J GALLAGHER CORREDORES DE SEGUROS S.A.</t>
  </si>
  <si>
    <t>CORRETAJE</t>
  </si>
  <si>
    <t xml:space="preserve">DIRECCIÓN GENERAL </t>
  </si>
  <si>
    <t>015-2021</t>
  </si>
  <si>
    <t>COMPUTEL SYSTEM S.A.S.</t>
  </si>
  <si>
    <t xml:space="preserve">Nombre del documento: </t>
  </si>
  <si>
    <t xml:space="preserve">Área de entrega: </t>
  </si>
  <si>
    <t xml:space="preserve">FECHA DE INICIO 
</t>
  </si>
  <si>
    <t>009-2022</t>
  </si>
  <si>
    <t>SERVICIOS POSTALES NACIONALES S.A.S.</t>
  </si>
  <si>
    <t>RECURSOS TOTALES PAGADOS</t>
  </si>
  <si>
    <t>RECURSOS PENDIENTES POR EJECUTAR</t>
  </si>
  <si>
    <t>VICEPRESIDENCIA CORPORATIVA</t>
  </si>
  <si>
    <t xml:space="preserve">VICEPRESIDENCIA DE OPERACIONES </t>
  </si>
  <si>
    <t xml:space="preserve">UBICACIÓN </t>
  </si>
  <si>
    <t>CARGO SUPERVISOR</t>
  </si>
  <si>
    <t xml:space="preserve">GERENTE DE CARTERA </t>
  </si>
  <si>
    <t xml:space="preserve">GERENTE DE CONTRATACIÓN </t>
  </si>
  <si>
    <t>SERVICIOS</t>
  </si>
  <si>
    <t>COMPRA</t>
  </si>
  <si>
    <t xml:space="preserve">FECHA DE TERMINACIÓN CON ADICIONES </t>
  </si>
  <si>
    <t>OS-015-2022</t>
  </si>
  <si>
    <t>OS-019-2022</t>
  </si>
  <si>
    <t>UNIDAD DE SALUD OCUPACIONAL S.A.S.</t>
  </si>
  <si>
    <t>OFIMARCAS S.A.S.</t>
  </si>
  <si>
    <t>SOLUCIONES ASERTIVAS SAS</t>
  </si>
  <si>
    <t>SUMINISTRO</t>
  </si>
  <si>
    <t>VALOR CONTRATO CON ADICIONES</t>
  </si>
  <si>
    <t xml:space="preserve">Gerencia de Contratación </t>
  </si>
  <si>
    <t>OS-030-2022</t>
  </si>
  <si>
    <t>ANDES SERVICIO DE CERTIFICACIÓN DIGITAL S.A</t>
  </si>
  <si>
    <t>OS-034-2022</t>
  </si>
  <si>
    <t>Comprar dos certificados de firmas digitales, a nombre del Presidente y de la funcionaria ejecutora de Cobro Coactivo de la Entidad, para que puedan a través de estas firmas suscribir los documentos que según sus atribuciones lo requieran.</t>
  </si>
  <si>
    <t>MARÍA ULIANA VIEIRA PAK</t>
  </si>
  <si>
    <t>N° DE CONTRATO</t>
  </si>
  <si>
    <t>01/01/2024
PRÓRROGA AUTOMÁTICA</t>
  </si>
  <si>
    <t>N° ORDEN DE SERVICIO</t>
  </si>
  <si>
    <t xml:space="preserve">ROSMIRA ESTHER GÓMEZ RUIZ </t>
  </si>
  <si>
    <t>005-2023</t>
  </si>
  <si>
    <t>006-2023</t>
  </si>
  <si>
    <t>FACTURATECH COLOMBIA SAS</t>
  </si>
  <si>
    <t>PRECAR LTDA SAS</t>
  </si>
  <si>
    <t>AIR COOL INGENIERIA SAS</t>
  </si>
  <si>
    <t>019-2023</t>
  </si>
  <si>
    <t>022-2023</t>
  </si>
  <si>
    <t>023-2023</t>
  </si>
  <si>
    <t>024-2023</t>
  </si>
  <si>
    <t>026-2023</t>
  </si>
  <si>
    <t>027-2023</t>
  </si>
  <si>
    <t>029-2023</t>
  </si>
  <si>
    <t>030-2023</t>
  </si>
  <si>
    <t>031-2023</t>
  </si>
  <si>
    <t>034-2023</t>
  </si>
  <si>
    <t>035-2023</t>
  </si>
  <si>
    <t>036-2023</t>
  </si>
  <si>
    <t>037-2023</t>
  </si>
  <si>
    <t>CARLOS ERNESTO LIZARAZO SIERRA</t>
  </si>
  <si>
    <t>GLOBAL IURIS ASESORES S.A.S.</t>
  </si>
  <si>
    <t>HÉCTOR RENÉ BETANCUR RESTREPO.</t>
  </si>
  <si>
    <t>CLAUDIA PATRICIA REYES DUQUE.</t>
  </si>
  <si>
    <t>JOSÉ LUIS RODRÍGUEZ LINARES.</t>
  </si>
  <si>
    <t>MARIO DE JESUS CEPEDA MANCILLA</t>
  </si>
  <si>
    <t>LUZ HORTENSIA URREGO DE GONZALEZ</t>
  </si>
  <si>
    <t>MURILLO CONSULTORES SAS</t>
  </si>
  <si>
    <t xml:space="preserve">MONSALVO GASTELBONDO ABOGADOS </t>
  </si>
  <si>
    <t>MARIA JULIANA HERNANDEZ CASTRO</t>
  </si>
  <si>
    <t>N/A</t>
  </si>
  <si>
    <t>SAUL OLIVEROS ULLOQUE</t>
  </si>
  <si>
    <t>MARTA LUCIA QUICENO CEBALLOS</t>
  </si>
  <si>
    <t>NANCY MERCED ACERO GONZALEZ</t>
  </si>
  <si>
    <t>Indeterminada</t>
  </si>
  <si>
    <t>VICEPRESIDENCIA DE OPERACIONES</t>
  </si>
  <si>
    <t xml:space="preserve">OSCAR JAVIER PUENTES PUENTES </t>
  </si>
  <si>
    <t>GERENTE FINANCIERO</t>
  </si>
  <si>
    <t xml:space="preserve">CARLOS ANDRÉS MONTAÑEZ SILVA </t>
  </si>
  <si>
    <t>038-2023</t>
  </si>
  <si>
    <t xml:space="preserve">ALEJANDRO SERRANO RANGEL </t>
  </si>
  <si>
    <t>039-2023</t>
  </si>
  <si>
    <t>040-2023</t>
  </si>
  <si>
    <t>041-2023</t>
  </si>
  <si>
    <t>042-2023</t>
  </si>
  <si>
    <t>043-2023</t>
  </si>
  <si>
    <t>044-2023</t>
  </si>
  <si>
    <t>047-2023</t>
  </si>
  <si>
    <t>048-2023</t>
  </si>
  <si>
    <t>049-2023</t>
  </si>
  <si>
    <t>051-2023</t>
  </si>
  <si>
    <t>BANCOBRANZA S.A.S.</t>
  </si>
  <si>
    <t>TRANSPORTES ESPECIALES ALIADOS S.A.S.</t>
  </si>
  <si>
    <t>JUAN ALBERTO GUTIERREZ TOVIO</t>
  </si>
  <si>
    <t>ADRIANA MERCEDES OJEDA ROSERO</t>
  </si>
  <si>
    <t>LIBARDO CORREA LOPEZ</t>
  </si>
  <si>
    <t>LUZBIAN GUTIERREZ MARIN</t>
  </si>
  <si>
    <t>HUMBERTO ESCOBAR RIVERA</t>
  </si>
  <si>
    <t>ANDES BPO S.A.S.</t>
  </si>
  <si>
    <t>GABRIEL DE JESUS AVILA PEÑA</t>
  </si>
  <si>
    <t>053-2023</t>
  </si>
  <si>
    <t>IVONNE DE JESÚS LINERO DE LA CRUZ</t>
  </si>
  <si>
    <t>055-2023</t>
  </si>
  <si>
    <t>SANDRA LIZBETH CASTILLO ACUÑA</t>
  </si>
  <si>
    <t>ÁREA DE DEPENDENCIA</t>
  </si>
  <si>
    <t>PRESIDENCIA</t>
  </si>
  <si>
    <t>DIRECCIÓN DE PLANEACIÓN ESTRATÉGICA Y SISTEMAS DE LA INFORMACIÓN</t>
  </si>
  <si>
    <t>GERENTE DE SISTEMAS DE INFORMACIÓN</t>
  </si>
  <si>
    <t>ANA MARÍA FORERO ROMERO</t>
  </si>
  <si>
    <t>ORDEN DE COMPRA</t>
  </si>
  <si>
    <t>063-2023</t>
  </si>
  <si>
    <t>064-2023</t>
  </si>
  <si>
    <t>CLAUDIA ISABEL IMBACUN BURGOS</t>
  </si>
  <si>
    <t>DIRECCIÓN JURÍDICA</t>
  </si>
  <si>
    <t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t>
  </si>
  <si>
    <t>EL CONTRATISTA se compromete para con CISA a Prestar los servicios profesionales de corretaje de seguros, así como la asesoría integral en el manejo del programa de seguros, manejo de siniestros, y la actualización de bienes, intereses y valores asegurados de CISA.</t>
  </si>
  <si>
    <t>EL CONTRATISTA se obliga con CISA a entregar a título de arrendamiento equipos tecnológicos y periféricos nuevos, cumpliendo con las marcas, características técnicas y cantidades incluidas en los términos de referencia del concurso público 001 de 2021. Igualmente, EL CONTRATISTA se obliga con CISA a Prestar el servicio de una mesa de ayuda conforme los requisitos expuestos más adelante.</t>
  </si>
  <si>
    <t>EL CONTRATISTA se obliga con CISA a Prestar el servicio de correspondencia en sus diferentes modalidades a nivel nacional y, particularmente, a todas las zonas de la Entidad y, a su vez, a suministrar dos (2) mensajeros, un (1) motorizado y un (1) supervisor de correspondencia para el apoyo de la operación en la ciudad de Bogotá D.C.</t>
  </si>
  <si>
    <t>900.597.695</t>
  </si>
  <si>
    <t>066-2023</t>
  </si>
  <si>
    <t>067-2023</t>
  </si>
  <si>
    <t xml:space="preserve"> JULIO CESAR MUÑOZ VEIRA</t>
  </si>
  <si>
    <t>PEDRO ELÍAS PATIÑO BARRERA</t>
  </si>
  <si>
    <t>JUAN MANUEL RIVERA CABEZAS</t>
  </si>
  <si>
    <t>DATACREDITO Prestará sus servicios a EL SUSCRIPTOR mediante la entrega y reporte de información, a través de uno o más Productos, según se define en el Manual de Productos, diseñados para la evaluación y medición del registro crediticio, la identificación y ubicación de los actuales y potenciales clientes de EL SUSCRIPTOR, la verificación de la identidad de los mismos, servir de elemento para elaborar estudios de mercado o investigaciones comerciales o estadísticas y en general el procesamiento y análisis de información que permita a EL SUSCRIPTOR optimizar y ampliar su portafolio de servicios.</t>
  </si>
  <si>
    <t>Mediante la suscripción del presente contrato EL ARRENDADOR entrega al ARRENDATARIO y éste recibe a título de arrendamiento, el uso y goce de la oficina No. 1103, ubicada en el Edificio Centro Financiero La Hermita PH, inmueble ubicado en la carrera 3 No. 12-40/52/60/64 y calle No. 3-10/18/22/36, cuyos linderos se encuentran transcritos en la escritura pública de venta No. 1268 del 01 de noviembre de 1996 de la Notaría dieciocho (18) de Cali. Con un área aproximada de 190.20 metros cuadrados. A este inmueble le corresponde la matricula inmobiliaria No. 370-573579 de la oficina de registro de instrumentos públicos de Cali.</t>
  </si>
  <si>
    <t>Prestar el servicios de emisión y recepción de factura electrónica , notas crédito, debito electrónicas y documentos de soporte con validación previa ante la DIAN. Recepción de documentos.</t>
  </si>
  <si>
    <t>Prestar el servicio de mantenimiento preventivo, correctivo, reparación y suministro de repuestos para la flota de transporte de Central de Inversiones S:A:</t>
  </si>
  <si>
    <t>ÁLVARO AGUILAR ANGEL</t>
  </si>
  <si>
    <t>Prestar el servicio de transporte terrestre especial para segmento empresarial urbano y rural. Este servicio es para uso único del presidente de la Entidad, cuando el vehículo de presidencia no pueda transportarlo por motivos de mantenimiento u otra índole que no permitan dar uso de este - Dirección General.</t>
  </si>
  <si>
    <t xml:space="preserve">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t>
  </si>
  <si>
    <t>MISIÓN TEMPORAL LIMITADA</t>
  </si>
  <si>
    <t>Suministrar trabajadores en misión exclusivamente para atender las diferentes operaciones de la Entidad, en proyectos especiales y puntuales cuya duración está definida en un marco temporal inferior a un año, a nivel nacional.</t>
  </si>
  <si>
    <t>ESRI COLOMBIA SAS</t>
  </si>
  <si>
    <t>077-2023</t>
  </si>
  <si>
    <t>Prestar servicios de exámenes médicos ocupacionales, emitir recomendaciones para los programas de vigilancia epidemiológica y almacenamiento de historia clínicas resultante del proceso en cumplimiento a la normatividad vigente.</t>
  </si>
  <si>
    <t>082-2023</t>
  </si>
  <si>
    <t>OC 112152</t>
  </si>
  <si>
    <t>DISTRACOM S.A.</t>
  </si>
  <si>
    <t>COMBUSTIBLE NACIONAL DE CENTRAL DE INVERSIONES S.A.</t>
  </si>
  <si>
    <t>OC 112153</t>
  </si>
  <si>
    <t>GRUPO EDS AUTOGAS S.A.S.</t>
  </si>
  <si>
    <t>AMÉZQUITA &amp; CIA S.A.</t>
  </si>
  <si>
    <t>Prestación de servicios de Revisoría Fiscal.</t>
  </si>
  <si>
    <t>092-2023</t>
  </si>
  <si>
    <t>UNIVERSAL GROUP AGENCIA DE COMUNICACIONES S.A.S.</t>
  </si>
  <si>
    <t>098-2023</t>
  </si>
  <si>
    <t>100-2023</t>
  </si>
  <si>
    <t>101-2023</t>
  </si>
  <si>
    <t>106-2023</t>
  </si>
  <si>
    <t>VITERI ABOGADOS S.A.S.</t>
  </si>
  <si>
    <t>EXPLOSIÓN CREATIVA Y PUBLICITARIA S.A.S.</t>
  </si>
  <si>
    <t>IT SERVICIOS DE COLOMBIA S.A.S.</t>
  </si>
  <si>
    <t>LADY YISLEN MARTÍNEZ FORERO</t>
  </si>
  <si>
    <t>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t>
  </si>
  <si>
    <t>Producción, impresión y/o adquisición de material pop y de piezas de comunicación, promoción, señalización y publicidad, entre otros, en diferentes formatos y materiales para apoyar la divulgación de la gestión de CISA.</t>
  </si>
  <si>
    <t>Renovación del soporte y licenciamiento para la plataforma Check Point equipo firewall 6500 (HA).</t>
  </si>
  <si>
    <t>097-2023</t>
  </si>
  <si>
    <t>ISOLUCIÓN SISTEMAS INTEGRADOS DE GESTION S.A.</t>
  </si>
  <si>
    <t>Renovación del servicio de soporte y mantenimiento del software ISOLUCIÓN DEL MODULO ISO:9001:2015</t>
  </si>
  <si>
    <t>Prestar servicios de agencia de comunicaciones para apoyar a CISA en el diseño y ejecución de campañas de comunicación, publicidad y/o mercadeo; elaboración e implementación de planes de medios, logística, producción de piezas de comunicación para uso en medios btl, radio, prensa y digital y gestión en participación en eventos del sector inmobiliario y de negocios.</t>
  </si>
  <si>
    <t>ALBA NELLY CASTELBLANCO JUNCO</t>
  </si>
  <si>
    <t>108-2023</t>
  </si>
  <si>
    <t>IMA CONSULTORES LTDA.</t>
  </si>
  <si>
    <t>113-2023</t>
  </si>
  <si>
    <t>VIDAL BERNAL ASOCIADOS LTDA</t>
  </si>
  <si>
    <t xml:space="preserve">Prestar sus servicios profesionales de cobranza judicial de manera independiente, sin subordinación, utilizando sus propios medios y, desarrollando su plena capacidad y conocimientos para la atención de los procesos judiciales cuyo trámite se encomiende, </t>
  </si>
  <si>
    <t>117-2023</t>
  </si>
  <si>
    <t>119-2023</t>
  </si>
  <si>
    <t>121-2023</t>
  </si>
  <si>
    <t>122-2023</t>
  </si>
  <si>
    <t>125-2023</t>
  </si>
  <si>
    <t>CARLOS ARTURO ARIZA MARIN</t>
  </si>
  <si>
    <t>YADIRA BARRERA VARGAS</t>
  </si>
  <si>
    <t>EDNA ROCÍO MURGAS CAÑAS</t>
  </si>
  <si>
    <t>TECNIJURÍDICA S.A.S.</t>
  </si>
  <si>
    <t>DATALAFT S.A.S.</t>
  </si>
  <si>
    <t>127-2023</t>
  </si>
  <si>
    <t>128-2023</t>
  </si>
  <si>
    <t>ROCÍO DEL CARMEN OROZCO</t>
  </si>
  <si>
    <t>JUAN DAVID HERRERA RESTREPO</t>
  </si>
  <si>
    <t>134-2023</t>
  </si>
  <si>
    <t>137-2023</t>
  </si>
  <si>
    <t>139-2023</t>
  </si>
  <si>
    <t>140-2023</t>
  </si>
  <si>
    <t>141-2023</t>
  </si>
  <si>
    <t>EL CONTRATISTA 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En desarrollo del objeto de este contrato EL CONTRATISTA deberá llevar hasta su terminación los procesos judiciales asignados por CISA, mediante documento que se denominará Acta de Entrega de procesos judiciales y que hará parte integral del presente contrato. De acuerdo con lo anterior, este contrato tendrá tantas actas de entrega como procesos le sean encomendados a EL CONTRATISTA. Todo lo anterior con el fin de obtener el pago de las obligaciones contraídas por dichos deudores.</t>
  </si>
  <si>
    <t>ALBERTO ELÍAS FERNÁNDEZ SEVERICHE</t>
  </si>
  <si>
    <t>KAREN MERCEDES BENITO REBOLLO RICARDO</t>
  </si>
  <si>
    <t>DERLEY ROCÍO MUÑOZ BERNAL</t>
  </si>
  <si>
    <t>SOFTSECURITY SAS</t>
  </si>
  <si>
    <t>Adquirir la renovación del licenciamiento por uso y soporte y mantenimiento integral de la herramienta de cifrado y DLP - Trellix y la renovación de la membresía del pool IPv6 de la Entidad ante LACNIC.</t>
  </si>
  <si>
    <t xml:space="preserve">En virtud del presente contrato se regula la relación entre CIFIN y CISA para el desarrollo del servicio de recepción, procesamiento y administración de datos. En desarrollo de este objeto CISA: 1) reportará a CIFIN la información originada en las relaciones con sus clientes; 2) Podrá hacer uso del servicio de consulta de la Información de titulares contenida en la base de datos de CIFIN; 3) Podrá acceder a los productos, servicios y herramientas adicionales que ofrece CIFIN, previo acuerdo expreso que constará en documento(s) separado(s), el cual hará parte integral del contrato y se regirá, en lo no previsto en el mismo, por lo previsto en el presente contrato. </t>
  </si>
  <si>
    <t>Suscripción del servicio de consulta mediante el aplicativo web de listas restrictivas negativas (inhibitorias),  vinculantes, informativas y de personas expuestas políticamente - pep´s, que apoye a los procesos de gestión de cartera, contractual, inmuebles entre otros de CENTRAL DE INVERSIONES S.S. - CISA.</t>
  </si>
  <si>
    <t>GRUPO EMPRESARIAL SEISON SAS</t>
  </si>
  <si>
    <t>EL CONTRATISTA se obliga con CISA a prestar el servicio integral de aseo, cafetería y mantenimiento de sus sedes administrativas fijas y las sedes de operación comercial a nivel nacional, junto con el suministro de los bienes necesarios para el desarrollo de las actividades.</t>
  </si>
  <si>
    <t>IDEALOGIC SAS</t>
  </si>
  <si>
    <t>145-2023</t>
  </si>
  <si>
    <t>151-2023</t>
  </si>
  <si>
    <t>154-2023</t>
  </si>
  <si>
    <t>ALBA NIDIA ARBOLEDA MIDEROS</t>
  </si>
  <si>
    <t>CAMILO AMADOR FORIGUA</t>
  </si>
  <si>
    <t>Suministro de elementos de papelería y oficina para ser entregados en la sede administrativa de la Dirección General ubicada en la Calle 63 N° 11 - 09 en Bogotá - Colombia.</t>
  </si>
  <si>
    <t>Proveer, instalar, configurar, poner en funcionamiento y realizar el mantenimiento de los elementos tecnológicos/informáticos y similares, que por demanda CISA requiera.</t>
  </si>
  <si>
    <t>VICEPRESIDENCIA DE SOLUCIONES PARA EL ESTADO</t>
  </si>
  <si>
    <t>TULIO ORJUELA PINILLA</t>
  </si>
  <si>
    <t>ANDES SERVICIO DE CERTIFICACIÓN DIGITAL S.A.</t>
  </si>
  <si>
    <t>UBICACIÓN</t>
  </si>
  <si>
    <t>OFICIAL DE CUMPLIMIENTO</t>
  </si>
  <si>
    <t>Fecha:</t>
  </si>
  <si>
    <t>Compra de cinco (5) certificados SecureSocketLayer(SSL para los sitios públicos, www.cisa.gov.co ytemis.cisa.gov.co con escaneos de seguridad para garantizar la seguridad en la comunicación del dominio, adicionalmente de renovar los certificados SSL básicos de los sitios prometeo.cisa.gov.co, ase.cisa.gov.co y informes.cisa.gov.co.</t>
  </si>
  <si>
    <t>GINA PAOLA GONZÁLEZ ESPINOSA</t>
  </si>
  <si>
    <t>NESTOR ALFONSO PEÑA BARBOSA</t>
  </si>
  <si>
    <t>05/12/2024
PRÓRROGA AUTOMÁTICA</t>
  </si>
  <si>
    <t>018-2024</t>
  </si>
  <si>
    <t>OSMITOTECH SEGURIDAD AUTOMATIZACIÓN Y CONTROL SAS</t>
  </si>
  <si>
    <t>DIANA MARCELA SANCHEZ PERALTA</t>
  </si>
  <si>
    <t>021-2024</t>
  </si>
  <si>
    <t>TAX &amp; CORPORATE ABOGADOS S.A.S</t>
  </si>
  <si>
    <t>Prestación de servicios profesionales de asesoría tributaria</t>
  </si>
  <si>
    <t xml:space="preserve">Revisó: </t>
  </si>
  <si>
    <t xml:space="preserve">Consolidó: </t>
  </si>
  <si>
    <t>Angie Caterine Vallejo Hernández - Analista de información y datos - Gerencia de Contratación</t>
  </si>
  <si>
    <t>033-2024</t>
  </si>
  <si>
    <t>034-2024</t>
  </si>
  <si>
    <t>039-2024</t>
  </si>
  <si>
    <t>CRISTHIAN CAMILO MORENO CHAPARRO</t>
  </si>
  <si>
    <t>FUMIGACIÓN SANIDAD AMBIENTAL Y EQUIPOS S.A.S. - FUMISEX</t>
  </si>
  <si>
    <t>QUALITY WATER SERVICE COLOMBIA S.A.S.</t>
  </si>
  <si>
    <t>JUAN CARLOS SILVA CAMPOS</t>
  </si>
  <si>
    <t>OBRA</t>
  </si>
  <si>
    <t>Realizar el mantenimiento preventivo y correctivo con suministro de repuestos a las puertas de vidrio automáticas, no touch y biométricas con electroimán ubicadas en la calle 63 No. 11-09 Dirección General de Inversiones S.A.</t>
  </si>
  <si>
    <t>Prestar servicios de fumigación, control de vectores y desinfección de áreas que comprenden la instalación de Central de Inversiones S.A. Dirección General ubicada en la Calle 63 # 11-09 y la Bodega de Gestión Documental Parque Industrial el Dorado 1 Funza.</t>
  </si>
  <si>
    <t>Suministrar tiquetes aéreos  nivel nacional e internacional de acuerdo con las solicitudes que realice CISA, a través del asesor de cuenta o de la herramienta de autogestión</t>
  </si>
  <si>
    <t>JEFE DE TALENTO HUMANO</t>
  </si>
  <si>
    <t>ORIETTA MARÍA DURAN UHIA</t>
  </si>
  <si>
    <t>047-2024</t>
  </si>
  <si>
    <t>RAEE  COLOMBIA SAS</t>
  </si>
  <si>
    <t xml:space="preserve">Se obliga a realizar la gestión integral de residuos de aparatos eléctricos y electrónicos – RAEE (Recolección, transporte, almacenamiento, tratamiento, aprovechamiento y/o disposición final) para la sede de Dirección General ubicada en la calle 63 No. 11 – 09 en la ciudad de Bogotá D.C. </t>
  </si>
  <si>
    <t>048-2024</t>
  </si>
  <si>
    <t>054-2024</t>
  </si>
  <si>
    <t>055-2024</t>
  </si>
  <si>
    <t>058-2024</t>
  </si>
  <si>
    <t>059-2024</t>
  </si>
  <si>
    <t>060-2024</t>
  </si>
  <si>
    <t>062-2024</t>
  </si>
  <si>
    <t>064-2024</t>
  </si>
  <si>
    <t>067-2024</t>
  </si>
  <si>
    <t>AGREGADOS Y CONSTRUCCIONES LA MONTAÑA SAS</t>
  </si>
  <si>
    <t>LITIGAR PUNTO COM S.A.S.</t>
  </si>
  <si>
    <t>M HERNÁNDEZ ABOGADOS SAS</t>
  </si>
  <si>
    <t>MORALES OSORNO CONSULTORES LEGALES S.A.S</t>
  </si>
  <si>
    <t>MARGARITA SAAVEDRA MC CAUSLAND &amp; ABOGADOS S.A.S</t>
  </si>
  <si>
    <t>ORLANDO GIRALDO OSORIO</t>
  </si>
  <si>
    <t>SUMINISTROS INTEGRALES IMA SAS</t>
  </si>
  <si>
    <t>Suministrar elementos de ferretería para adecuación, remodelación o mantenimiento de los inmuebles propios o administrados por CISA</t>
  </si>
  <si>
    <t>Realizar las actividades necesarias para el cerramiento del inmueble ubicado e la calle 10 sur # 34b – 24 LT 2 MZ x – 46 (Santa Matilde II sector) id 2330</t>
  </si>
  <si>
    <t>Prestación de servicios de levantamiento de información, seguimiento y vigilancia de los procesos judiciales o procesos que se adelanten ante autoridades administrativas con funciones jurisdiccionales a nivel nacional y, que se leven a cabo en contra o a favor de Central de Inversiones S.A - CISA</t>
  </si>
  <si>
    <t>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presente.</t>
  </si>
  <si>
    <t>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genere.</t>
  </si>
  <si>
    <t>ORIETTA MARÍA DURÁN UHIA</t>
  </si>
  <si>
    <t>GERENTE ADMINISTRATIVA Y DE GESTIÓN DOCUMENTAL</t>
  </si>
  <si>
    <t>072-2024</t>
  </si>
  <si>
    <t>076-2024</t>
  </si>
  <si>
    <t>3D CONSULTING GROUP SAS</t>
  </si>
  <si>
    <t>TRYCORE S.A.S.</t>
  </si>
  <si>
    <t>Prestar los servicios de infraestructura y logística para la organización, operación y ejecución requeridas para la realización de reuniones y eventos institucionales, en cumplimiento de los requerimientos realizados por CENTRAL DE INVERSIONES S.A.</t>
  </si>
  <si>
    <t>Proveer el licenciamiento de los productos de la familia ArcGIS de acuerdo con las necesidades presentadas por CISA y con el anexo técnico adjunto al presente contrato.</t>
  </si>
  <si>
    <t>VCH TRAVEL VIAJES CHAPINERO S.A.S.</t>
  </si>
  <si>
    <t>ASESORÍA Y REPRESENTACIÓN JUDICIAL A&amp;RJ S.A.S.</t>
  </si>
  <si>
    <t>ESTEFANÍA AGUIRRE RAMIREZ</t>
  </si>
  <si>
    <t>CAJA COLOMBIANA DE SUBSIDIO FAMILIAR - COLSUBSIDIO</t>
  </si>
  <si>
    <t>ANDRES WILSON MAFIA BOTINA</t>
  </si>
  <si>
    <t>080-2024</t>
  </si>
  <si>
    <t>081-2024</t>
  </si>
  <si>
    <t>084-2024</t>
  </si>
  <si>
    <t>086-2024</t>
  </si>
  <si>
    <t>087-2024</t>
  </si>
  <si>
    <t>GEOSIG INGENIERIA Y DESARROLLO SAS</t>
  </si>
  <si>
    <t>CONSULTORES EN INFOMETRIKA S.A.S.</t>
  </si>
  <si>
    <t>COMUNICACIÓN CELULAR SA-COMCEL SA</t>
  </si>
  <si>
    <t xml:space="preserve">Prestar servicios profesionales y especializados de elaboración de levantamientos topográficos e informes de avalúos e informes de avalúos comerciales, para los predios asignados por CISA en todos los departamentos del país, conforme a las directrices, métodos y especificaciones técnicas establecidas en el Anexo No. 1 Especificaciones Técnicas, que hace parte integral del presente contrato. </t>
  </si>
  <si>
    <t>Suministro e instalación de mobiliario y accesorios para la dotación de los inmuebles donde funcionan las oficinas de las agencias de Suroccidente, Noroccidente, Dirección General y Norte.</t>
  </si>
  <si>
    <t>Prestar los servicios de instalación, configuración, mantenimiento y soporte del sistema de gestión de documentos electrónicos de archivo de código abierto y libre, en la nube, en la modalidad Software as a Service  (SaaS).</t>
  </si>
  <si>
    <t>USCOM SAS</t>
  </si>
  <si>
    <t>Renovación y actualización tecnológica de la Entidad, que incluye el suministro, instalación, configuración, puesta en funcionamiento, servicio de garantía, soporte y mantenimiento de acuerdo con el anexo técnico definido.</t>
  </si>
  <si>
    <t>DIRECCIÓN DE PLANEACIÓN ESTRATÉGICA Y SISTEMAS DE INFORMACIÓN</t>
  </si>
  <si>
    <t>089-2024</t>
  </si>
  <si>
    <t>HEINSOHN HUMAN GLOBAL SOLUTIONS S.A.S.</t>
  </si>
  <si>
    <t>Realizar el aprovisionamiento, configuración, migración, soporte, mantenimiento, acompañamiento y capacitación del software de Nómina “Heinsohn Nómina” con sus correspondientes módulos de Nómina electrónica y transacciones de nómina electrónica en la nube tipo SaaS</t>
  </si>
  <si>
    <t>Prestar servicios de gestión de contacbilidad de deudores de cartera, venta y administración de inmuebles y relacionamiento con el ciudadano, a través de Business Process Outsourcing (BPO) Call center.</t>
  </si>
  <si>
    <t xml:space="preserve">PRESTACIÓN DE SERVICIOS PROFESIONALES/APOYO A LA GESTIÓN </t>
  </si>
  <si>
    <t>SUSPENSIÓN HASTA EL 06 DE SEPTIEMBRE DE 2024</t>
  </si>
  <si>
    <t>091-2024</t>
  </si>
  <si>
    <t>JCAD SAS</t>
  </si>
  <si>
    <t>Adquisición y renovación de licencias de los productos CAD.</t>
  </si>
  <si>
    <t>Se obliga a prestar por sus propios medios o con los de terceros, con plena autonomía técnica, financiera, administrativa  y directiva, servicios de TELECOMUNICACIONES Y TIC A LA MEDIDA con alcance en todo el territorio nacional mediante la suscripción de Ordenes de Servicios – AOS y/o ADENDAS, documentos dentro de los cuales se detallará la descripción de los Servicios y los términos y las condiciones, técnicas, económicas y jurídicas negociados para dicho servicio adicionales a los pactados de forma general en el presente Contrato.</t>
  </si>
  <si>
    <t>110-2023</t>
  </si>
  <si>
    <t xml:space="preserve">G&amp;H INVESTMENTS S.A.S. </t>
  </si>
  <si>
    <t>Prestar los servicios profesionales y especializados de valoración y asesoría en la estructuración del programa de enajenación de los activos estratégicos propios y de terceros representados en negocios fiduciarios, participaciones accionarias, sociedades mercantiles y otros activos, conforme a las directrices, métodos y especificaciones técnicas establecidas en cada Acuerdo de Negocio suscrito entre la VICEPRESIDENCIA DE OPERACIONES DE CENTRAL DE INVERSIONES S.A. - CISA Y EL CONTRATISTA.</t>
  </si>
  <si>
    <t>GERENTE DE ACTIVOS ESTRATÉGICOS</t>
  </si>
  <si>
    <t>DIRECTORA DE COMUNICACIONES Y MERCADEO</t>
  </si>
  <si>
    <t xml:space="preserve">GERENTE TÉCNICA DE PREDIOS </t>
  </si>
  <si>
    <t>JEFE DE PROCESOS JUDICIALES</t>
  </si>
  <si>
    <t>DIRECTOR JURÍDICO</t>
  </si>
  <si>
    <t>PIEDAD ANGARITA PEÑARANDA</t>
  </si>
  <si>
    <t>093-2024</t>
  </si>
  <si>
    <t>PENSEMOS S.A.</t>
  </si>
  <si>
    <t>094-2024</t>
  </si>
  <si>
    <t>098-2024</t>
  </si>
  <si>
    <t>CESAR AUGUSTO PIÑEROS RAMÍREZ</t>
  </si>
  <si>
    <t xml:space="preserve">PRESTACIÓN DE SERVICIOS PROFESIONALES </t>
  </si>
  <si>
    <t>Se obliga a prestar los servicios de instalación, configuración, mantenimiento y soporte del Software Suite Visión Empresarial (SCE-ASE).</t>
  </si>
  <si>
    <t>Prestar los servicios de automatización y digitalización de proceso a través de tecnologías RPA ( Robotic Process Automatión) o relacionadas para los proceso de CISA.</t>
  </si>
  <si>
    <t>Prestar servicios profesionales especializados para el diagnóstico de la viabilidad del proyecto de Comunidades Energéticas y para la implementación de la solución de autogeneración en el predio de propiedad de CISA e la zona Mamonal – Cartagena.</t>
  </si>
  <si>
    <t xml:space="preserve">MAURICIO QUIÑONES MONTEALEGRE </t>
  </si>
  <si>
    <t>DIRECCIÓN DE COMUNICACIONES Y MERCADEO</t>
  </si>
  <si>
    <t>CAROLINA GARZÓN LEIVA</t>
  </si>
  <si>
    <t>102-2024</t>
  </si>
  <si>
    <t>103-2024</t>
  </si>
  <si>
    <t>WILLIAM FERNANDO CAMARGO TRIANA</t>
  </si>
  <si>
    <t>El contratista se obliga a asesoría técnica y financieramente a la Vicepresidencia de Soluciones para el Estado en la revisión o formulación de nuevas líneas de servicio o proyectos especiales que realice la Vicepresidencia de Soluciones para el Estado de CENTRAL DE INVERSIONES S.A.</t>
  </si>
  <si>
    <t xml:space="preserve">Suministro de tóner y software de administración, mantenimiento integral, soporte y repuestos para las impresoras a nivel nacional de propiedad de Central de Inversiones S.A. </t>
  </si>
  <si>
    <t>GERENTE INMOBILIARIO</t>
  </si>
  <si>
    <t>IVAN LEONARDO ROZO RAMÍREZ</t>
  </si>
  <si>
    <t>106-2024</t>
  </si>
  <si>
    <t>108-2024</t>
  </si>
  <si>
    <t>VISITING SERVICE SAS</t>
  </si>
  <si>
    <t>MELTEC COMUNICACIONES S.A.</t>
  </si>
  <si>
    <t>110-2024</t>
  </si>
  <si>
    <t>Adquirir una solución de Datacenter Modular Autocontenido y los sistemas que lo componen de acuerdo con las especificaciones descritas en el anexo técnico.</t>
  </si>
  <si>
    <t>CE-001-2024</t>
  </si>
  <si>
    <t>CE-002-2024</t>
  </si>
  <si>
    <t>GRUPO SOLERIUM S.A.S</t>
  </si>
  <si>
    <t>ANGELA JOHANA BELTRAN LOPEZ</t>
  </si>
  <si>
    <t>Mayra Alejandra Castro Aparicio - Abogado de Seguros y Análisis de Información Contractual</t>
  </si>
  <si>
    <t>DECEVAL S.A.</t>
  </si>
  <si>
    <t>Indeterminado</t>
  </si>
  <si>
    <t>Arrendamiento de filtros purificadores para agua potable en las actuales y futuras sedes administrativas y/o de operación comercial a nivel nacional con los respectivos mantenimientos periódicos preventivos y correctivos que se requieran Durante la ejecución del contrato.</t>
  </si>
  <si>
    <t>Prestar apoyo operático a los servicios de visita, información, negociación, brigadas y acuerdos de pago, para la cartera administrativa del Banco Agrario y cartera propia de CISA</t>
  </si>
  <si>
    <t>Prestar los servicios profesionales para la actualización tecnológica e implementación de mejoras en el Portal web de CISA</t>
  </si>
  <si>
    <t>053-2024</t>
  </si>
  <si>
    <t>PARKING INTERNACIONAL SAS</t>
  </si>
  <si>
    <t>CONTRATO DE SUMINISTRO</t>
  </si>
  <si>
    <t>EL CONTRATISTA se obliga a recibir a título de depósito, para su guarda, custodia, conservación y restitución, los vehículos asignados a la presidencia de CISA, en el horario lunes a sábado 6:00 hs a 22:00 hs y Domingo 7:00 hs a 18:00 hs.</t>
  </si>
  <si>
    <t>VICTOR  MANUEL SOTO LOPEZ</t>
  </si>
  <si>
    <t>GERENTE DE CARTERA</t>
  </si>
  <si>
    <t>DIANA CAROLINA AMOROCHO AMAYA</t>
  </si>
  <si>
    <t>VICEPRESIDENTA DE OPERACIONES</t>
  </si>
  <si>
    <t>ADHESIÓN</t>
  </si>
  <si>
    <t xml:space="preserve">GERENTE DE PROYECTOS ESTRATÉGICOS </t>
  </si>
  <si>
    <t>JOSE JHEFFERSON MORA LLANOS</t>
  </si>
  <si>
    <t>ALIANZA ESTRATÉGICA</t>
  </si>
  <si>
    <t>Participar de manera conjunta, a título de alianza estratégica y de Colaboración, en la formulación, desarrollo y ejecución de un proyecto inmobiliario en la ciudad de santa marta, conforme a las condiciones definidas en el presente contrato.</t>
  </si>
  <si>
    <t>En virtud de la suscripción del presente CONTRATO, DECEVAL por su cuenta, costo y riesgo, con plena autonomía técnica, administrativa y financiera, por su especial conocimiento en la materia, prestara al DEPOSITANTE DIRECTO un servicio que le permita administrar el proceso de emisión, custodia y administración de Pagares desmaterializados, por cuenta propia y/o de terceros, a través del registro de los títulos por medio de la anotación en cuenta, de conformidad con lo regulado en las Leyes 27 de 1990, 527 de 1999 964 de2005; el Decreto2555 de 2010; el Reglamento de Operaciones de DECEVAL y demás normas que se ocupen o se llegaren a ocupar del tema.</t>
  </si>
  <si>
    <t>El contratista se obliga con CISA a renovar las licencias de la plataforma de wifi por 3 años - Xirrus XMS cloud suscripción: a and 3 -radio ap, incluye cambium care advanced support, easy pass for a 2 and 3-radio ap operating with xms-cloud or xms-enterprise y bolsa de 15 horas de soporte durante un año en sitio.</t>
  </si>
  <si>
    <t>EMERMÉDICA S.A.</t>
  </si>
  <si>
    <t>El contratista requiere de la prestación de servicios prehospitalarios (en adelante los "Servicios") por eventos y contingencias que ocurran al personal permanente y transitorio, visitantes, proveedores y contratistas dentro de las instalaciones (en adelante "El área protegida).</t>
  </si>
  <si>
    <t>113-2024</t>
  </si>
  <si>
    <t>114-2024</t>
  </si>
  <si>
    <t>116-2024</t>
  </si>
  <si>
    <t>117-2024</t>
  </si>
  <si>
    <t>118-2024</t>
  </si>
  <si>
    <t>119-2024</t>
  </si>
  <si>
    <t>122-2024</t>
  </si>
  <si>
    <t>123-2024</t>
  </si>
  <si>
    <t>124-2024</t>
  </si>
  <si>
    <t>125-2024</t>
  </si>
  <si>
    <t>126-2024</t>
  </si>
  <si>
    <t>127-2024</t>
  </si>
  <si>
    <t>PSIGMA CORPORATION S.A.S.</t>
  </si>
  <si>
    <t>IT SERVICIOS DE COLOMBIA SAS</t>
  </si>
  <si>
    <t>MINERÍA Y AGREGADOS BYB S.A.S.</t>
  </si>
  <si>
    <t>MERGE SAS</t>
  </si>
  <si>
    <t>PORTATIL S.A.S</t>
  </si>
  <si>
    <t>FRANCISCO JAVIER JÁCOME LIÉVANO</t>
  </si>
  <si>
    <t>SOFTWAREONE COLOMBIA SAS</t>
  </si>
  <si>
    <t>CARLOS VICENTE SOTO PINTO</t>
  </si>
  <si>
    <t>JUAN MANUEL CORTÉS RUIZ</t>
  </si>
  <si>
    <t>COLOMBIA TELECOMUNICACIONES S.A ESP BIC</t>
  </si>
  <si>
    <t>128-2024</t>
  </si>
  <si>
    <t>OFFICOL S.A.S.</t>
  </si>
  <si>
    <t>AUTOSTOK</t>
  </si>
  <si>
    <t>CONSIGNACIÓN</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</si>
  <si>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959</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</si>
  <si>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955</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</si>
  <si>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969</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</si>
  <si>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960</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</si>
  <si>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963</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</si>
  <si>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971</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</si>
  <si>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961</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</si>
  <si>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957</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</si>
  <si>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954</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</si>
  <si>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967</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</si>
  <si>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966</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</si>
  <si>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965</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</si>
  <si>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964</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</si>
  <si>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962</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</si>
  <si>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958</t>
  </si>
  <si>
    <t>CE-003-2024</t>
  </si>
  <si>
    <t>CE- 004-2024</t>
  </si>
  <si>
    <t>CE -005-2024</t>
  </si>
  <si>
    <t>CE-006-2024</t>
  </si>
  <si>
    <t>CE-007-2024</t>
  </si>
  <si>
    <t>CE-008-2024</t>
  </si>
  <si>
    <t>CE-009-2024</t>
  </si>
  <si>
    <t>CE-010-2024</t>
  </si>
  <si>
    <t>CE-011-2024</t>
  </si>
  <si>
    <t>CE-012-2024</t>
  </si>
  <si>
    <t>CE-013-2024</t>
  </si>
  <si>
    <t>CE-014-2024</t>
  </si>
  <si>
    <t>CE-015-2024</t>
  </si>
  <si>
    <t>CE-016-2024</t>
  </si>
  <si>
    <t>CE-017-2024</t>
  </si>
  <si>
    <t>Prestar los servicios profesionales de medición de clima laboral y las demás actividades, técnicas, administrativas y logísticas necesarias que permitan a CISA diagnosticar y conocer de manera corporativa, y por áreas de trabajo, cómo perciben los colaboradores las prácticas establecidas para promover un adecuado ambiente de trabajo por parte de la organización, logrando de esta manera identificar las fortalezas y las oportunidades de mejora para establecer así las acciones de intervención.</t>
  </si>
  <si>
    <t>suministrar licencias y brindar soporte anual de la solución BeyondTrust PowerBroker@ para el control, administración y reporte de cuentas privilegiadas para monitorear el acceso a tareas de servicios críticos para la operación de Central de Inversiones S.A.</t>
  </si>
  <si>
    <t>Contratar los servicios técnicos especializados par modernizar el aplicativo de Gestión de Cartera de CISA denominado COBRA</t>
  </si>
  <si>
    <t>Realizar las adecuaciones correspondientes a obra civil, así como el mantenimiento, y demás actividades que resulten necesarias para el inmueble ubicado en la Carrera 17 N O 30-62, localidad de Teusaquillo en la ciudad de Bogotá D.C.</t>
  </si>
  <si>
    <t>se obliga al suministro, instalación y puesta en funcionamiento de la dotación tecnológica necesaria, de acuerdo con el uso al que se destina el inmueble ubicado en la Carrera 17 NO 30-62, localidad de Teusaquillo, en la ciudad de Bogotá, D.C.</t>
  </si>
  <si>
    <t>Adquirir software especializado Adobe Creative Cloud.</t>
  </si>
  <si>
    <t>Prestar servicios profesionales para asesorar y efectuar el acompañamiento a CENTRAL DE INVERSIONES S.A., en la elaboración, formulación revisión y ajuste de proyectos estratégicos inmobiliarios en materia urbanística en los que participe la Entidad y adelantar las acciones requeridas para su implementación.</t>
  </si>
  <si>
    <t>Realizar las adecuaciones físicas correspondientes a obras civiles, y demás actividades que resulten necesarias para disponer de las condiciones mínimas de habitabilidad de la infraestructura del inmueble ID 17865, localizado en la dirección Calle 15 N O 1 - 70, en Funza Cundinamarca.</t>
  </si>
  <si>
    <t>Prestar servicios profesionales de asesoría técnica y financiera, con el propósito de analizar, estudiar y validar la documentación en el marco del proceso de sustitución y de reversión de activos entregados por PRODECO, así como apoyo y acompañamiento en la estructuración de los escenarios de negociación.</t>
  </si>
  <si>
    <t>Implementar una plataforma de ciberseguridad y continuidad de negocio en comunicaciones, que permita a la entidad cumplir con la misión de monitorear, detectar, analizar, mitigar, responder a las amenazas cibernéticas y actividades adversas, así como garantizar el servicio de internet en las sedes de operación de CISA, en los lugares en donde se requiera.</t>
  </si>
  <si>
    <t>se obliga a la fabricación, suministro, instalación, dotación y puesta en funcionamiento del mobiliario y accesorios, para el inmueble ubicado en la Carrera 17 N O 30-62, localidad de Teusaquillo, en la ciudad de Bogotá D.C., de acuerdo con el uso al que se destine al área correspondiente.</t>
  </si>
  <si>
    <t>ADECUACIONES</t>
  </si>
  <si>
    <t>PRESTACIÓN DE SERVCIO</t>
  </si>
  <si>
    <t>129-2024</t>
  </si>
  <si>
    <t>COMPAÑÍA COLOMBIANA DE SERVICIO AUTOMOTRIZ S.A - COLSERAUTOS S.A.</t>
  </si>
  <si>
    <t>Prestar el servicio de inspección y avalúo certificado comercial de los vehículos automotores provenientes de las cesiones a título gratuito entregados a Central de Inversiones S.A. —CISA.</t>
  </si>
  <si>
    <t>GERENTE DE PROYECTOS ESTRATÉGICOS</t>
  </si>
  <si>
    <t>001-2025</t>
  </si>
  <si>
    <t>002-2025</t>
  </si>
  <si>
    <t>004-2025</t>
  </si>
  <si>
    <t>005-2025</t>
  </si>
  <si>
    <t>006-2025</t>
  </si>
  <si>
    <t>007-2025</t>
  </si>
  <si>
    <t>008-2025</t>
  </si>
  <si>
    <t>009-2025</t>
  </si>
  <si>
    <t>012-2025</t>
  </si>
  <si>
    <t>GRUPO EMPRESARIAL SEISO SAS</t>
  </si>
  <si>
    <t>RICARDO DE JESÚS ANTEQUERA NOEL</t>
  </si>
  <si>
    <t>EMPRESA DE SEGURIDAD Y VIGILANCIA PRIVADA SERVICONFOR LIMITADA</t>
  </si>
  <si>
    <t>Prestar servicios profesionales a la Gerencia de Sistemas de Información para llevar a cabo la implementación de aplicaciones y desarrollos tecnológicos.</t>
  </si>
  <si>
    <t>Prestar servicios profesionales para efectuar la formulación, seguimiento y liquidación de proyectos de infraestructura de inmuebles a cargo de CISA, a nivel nacional. El alcance de los servicios contratados incluye la revisión y preparación de los documentos técnicos relacionados con la realización de adecuaciones a inmuebles, según le sea asignado por el supervisor.</t>
  </si>
  <si>
    <t xml:space="preserve"> Prestar servicios técnicos para la realización de levantamientos, diagnóstico, diseño, seguimiento, apoyo a la liquidación de proyectos de infraestructura respecto a redes eléctricas y de datos de inmuebles pertenecientes a Central de Inversiones S.A.</t>
  </si>
  <si>
    <t>Prestar servicios de vigilancia y protección con o sin arma y con los medios tecnológicos necesarios que garanticen el cuidado y conservación de los inmuebles propios o en administración que sean encargados por CISA a EL CONTRATISTA.</t>
  </si>
  <si>
    <t>VICEPRESIDENTE DE SOLUCIONES PARA EL ESTADO</t>
  </si>
  <si>
    <t>MELISSA LORENA ALFONSO GARCIA</t>
  </si>
  <si>
    <t>DIRECTORA DE PLANEACIÓN ESTRATÉGICA Y SISTEMAS DE INFORMACIÓN</t>
  </si>
  <si>
    <t>CE-001-2025</t>
  </si>
  <si>
    <t>CE-002-2025</t>
  </si>
  <si>
    <t>CE-003-2025</t>
  </si>
  <si>
    <t>CE- 004-2025</t>
  </si>
  <si>
    <t>CE -005-2025</t>
  </si>
  <si>
    <t>CE-006-2025</t>
  </si>
  <si>
    <t>CE-007-2025</t>
  </si>
  <si>
    <t>CE-008-2025</t>
  </si>
  <si>
    <t>CE-009-2025</t>
  </si>
  <si>
    <t>CE-010-2025</t>
  </si>
  <si>
    <t>CE-011-2025</t>
  </si>
  <si>
    <t>CE-012-2025</t>
  </si>
  <si>
    <t>CE-013-2025</t>
  </si>
  <si>
    <t>CE-014-2025</t>
  </si>
  <si>
    <t>CE-015-2025</t>
  </si>
  <si>
    <t>CE-016-2025</t>
  </si>
  <si>
    <t>CE-017-2025</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</si>
  <si>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809</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</si>
  <si>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807</t>
  </si>
  <si>
    <t>EL CONSIGNANTE entrega al CONSIGNATARIO, a título de mero tenedor, a efecto de que proceda a su venta atendiendo los parámetros que se señalan en la cláusula segunda, el siguiente vehículo cuyo estado y descripción pormenorizada se encuentra relacionada así: PLACA: OKX 210</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</si>
  <si>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810</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</si>
  <si>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806</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</si>
  <si>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808</t>
  </si>
  <si>
    <t>EL CONSIGNANTE entrega al CONSIGNATARIO, a título de mero tenedor, a efecto de que proceda a su venta atendiendo los parámetros que se señalan en la cláusula segunda, el siguiente vehículo cuyo estado y descripción pormenorizada se encuentra relacionada así: PLACA: OCK 336</t>
  </si>
  <si>
    <t>EL CONSIGNANTE entrega al CONSIGNATARIO, a título de mero tenedor, a efecto de que proceda a su venta atendiendo los parámetros que se señalan en la cláusula segunda, el siguiente vehículo cuyo estado y descripción pormenorizada se encuentra relacionada así: PLACA: OJX 240</t>
  </si>
  <si>
    <t>EL CONSIGNANTE entrega al CONSIGNATARIO, a título de mero tenedor, a efecto de que proceda a su venta atendiendo los parámetros que se señalan en la cláusula segunda, el siguiente vehículo cuyo estado y descripción pormenorizada se encuentra relacionada así: PLACA: OCK 810</t>
  </si>
  <si>
    <t>EL CONSIGNANTE entrega al CONSIGNATARIO, a título de mero tenedor, a efecto de que proceda a su venta atendiendo los parámetros que se señalan en la cláusula segunda, el siguiente vehículo cuyo estado y descripción pormenorizada se encuentra relacionada así: PLACA: OJX 209</t>
  </si>
  <si>
    <t>EL CONSIGNANTE entrega al CONSIGNATARIO, a título de mero tenedor, a efecto de que proceda a su venta atendiendo los parámetros que se señalan en la cláusula segunda, el siguiente vehículo cuyo estado y descripción pormenorizada se encuentra relacionada así: PLACA: OBF 786</t>
  </si>
  <si>
    <t>EL CONSIGNANTE entrega al CONSIGNATARIO, a título de mero tenedor, a efecto de que proceda a su venta atendiendo los parámetros que se señalan en la cláusula segunda, el siguiente vehículo cuyo estado y descripción pormenorizada se encuentra relacionada así: PLACA: OCK 790</t>
  </si>
  <si>
    <t>EL CONSIGNANTE entrega al CONSIGNATARIO, a título de mero tenedor, a efecto de que proceda a su venta atendiendo los parámetros que se señalan en la cláusula segunda, el siguiente vehículo cuyo estado y descripción pormenorizada se encuentra relacionada así: PLACA: OCK 337</t>
  </si>
  <si>
    <t>EL CONSIGNANTE entrega al CONSIGNATARIO, a título de mero tenedor, a efecto de que proceda a su venta atendiendo los parámetros que se señalan en la cláusula segunda, el siguiente vehículo cuyo estado y descripción pormenorizada se encuentra relacionada así: PLACA: OCK 335</t>
  </si>
  <si>
    <t>EL CONSIGNANTE entrega al CONSIGNATARIO, a título de mero tenedor, a efecto de que proceda a su venta atendiendo los parámetros que se señalan en la cláusula segunda, el siguiente vehículo cuyo estado y descripción pormenorizada se encuentra relacionada así: PLACA: OCK 808</t>
  </si>
  <si>
    <t>EL CONSIGNANTE entrega al CONSIGNATARIO, a título de mero tenedor, a efecto de que proceda a su venta atendiendo los parámetros que se señalan en la cláusula segunda, el siguiente vehículo cuyo estado y descripción pormenorizada se encuentra relacionada así: PLACA: OCK 791</t>
  </si>
  <si>
    <t>EL CONSIGNANTE entrega al CONSIGNATARIO, a título de mero tenedor, a efecto de que proceda a su venta atendiendo los parámetros que se señalan en la cláusula segunda, el siguiente vehículo cuyo estado y descripción pormenorizada se encuentra relacionada así: PLACA: ODT 110</t>
  </si>
  <si>
    <t>* 018-2020:  Según la cláusula cuarta del contrato la Entidad no reconoce ningún honorario al intermediario de seguros porque estos son cubiertos en su totalidad por las aseguradoras que respaldan la oferta. 
** Las casillas de valores y la de plazo de ejecución de los contratos que están a cargo del Jefe de Procesos Judiciales, se relacionan como "indeterminados",  ya que ambos factores están sujetos al cumplimiento de unas gestiones determinadas por parte de cada uno de los abogados.</t>
  </si>
  <si>
    <t xml:space="preserve">Rosmira Esther Gómez Ruiz - Gerente de Contratación </t>
  </si>
  <si>
    <t>Prestar servicios profesionales para realizar el estudio Geotécnico del inmueble identificado con ID 17865, localizado en la Calle 15 NO 1-70, municipio de Funza - Cundinamarca.</t>
  </si>
  <si>
    <t>Prestar servicios profesionales a la Gerencia de Sistemas de Información para la configuración, despliegue y administración de las herramientas definidas para la implementación y mejora de los sistemas de información geográfica.</t>
  </si>
  <si>
    <t>Prestar los servicios profesionales de Web master para gestionar el contenido, optimizar y llevar a cabo los desarrollos, correcto funcionamiento en caso de que se encuentren fallas, mantenimiento y mejoras en el Portal Web de CISA y sus sitios adicionales, según requerimientos que realice el Supervisor, durante la ejecución del contrato.</t>
  </si>
  <si>
    <t>Prestar los servicios profesionales a la Gerencia de Sistemas de Información para llevar a cabo la implementación de aplicaciones y desarrollos tecnológicos.</t>
  </si>
  <si>
    <t>Informe Contratos Vigentes y Ejecución Presupuestal con corte a 28 de febrero de 2025</t>
  </si>
  <si>
    <t>013-2025</t>
  </si>
  <si>
    <t>014-2025</t>
  </si>
  <si>
    <t>015-2025</t>
  </si>
  <si>
    <t>016-2025</t>
  </si>
  <si>
    <t>017-2025</t>
  </si>
  <si>
    <t>018-2025</t>
  </si>
  <si>
    <t>019-2025</t>
  </si>
  <si>
    <t>020-2025</t>
  </si>
  <si>
    <t>021-2025</t>
  </si>
  <si>
    <t>022-2025</t>
  </si>
  <si>
    <t>023-2025</t>
  </si>
  <si>
    <t>024-2025</t>
  </si>
  <si>
    <t>JULIÁN POVEDA GIRALDO</t>
  </si>
  <si>
    <t>EMERMEDICA S.A. SERVICIOS DE AMBULANCIA PREPAGADOS</t>
  </si>
  <si>
    <t>PAULA ESTEPHANIA ACUÑA PADILLA</t>
  </si>
  <si>
    <t>SPIRAL INGENIEROS - ARQUITECTOS SAS</t>
  </si>
  <si>
    <t>MANTENIMIENTO</t>
  </si>
  <si>
    <t>DARIO BELISARIO GRANADOS GUZMAN</t>
  </si>
  <si>
    <t>CLAUDIA MARCELA GUERRERO BRICEÑO</t>
  </si>
  <si>
    <t>GRUPO MACTRAL S.A.S</t>
  </si>
  <si>
    <t>NOVENTIQ INTERNATIONAL COLOMBIA SAS</t>
  </si>
  <si>
    <t>LINALCA INFORMATICA S.A.S - BIC</t>
  </si>
  <si>
    <t>ZARA JUDITH PINEDA VELASCO</t>
  </si>
  <si>
    <t>PRESTACION DE SERVICIOS</t>
  </si>
  <si>
    <t>EL CONTRATISTA se obliga a prestar servicios profesionales para construir y administrar la comunidad online y gestionar la identidad y la imagen de marca de CISA, en las plataformas de redes sociales, creación de contenido multimedia y desarrollo de estrategias de marketing digital.</t>
  </si>
  <si>
    <t>El contratista se obliga a prestar el servicio de mantenimiento preventivo y/o correctivo incluido repuestos para un (01) ascensor ubicado en la Calle 45 A No. 09-46, eh Bogotá D.C</t>
  </si>
  <si>
    <t>se obliga a realizar el mantenimiento preventivo y correctivo con suministro de repuestos a los equipos de aire acondicionado de Central de Inversiones S.A., ubicados en la Calle 63 No. 11-09.</t>
  </si>
  <si>
    <t>Prestar los servicios profesionales de asesoría legal al igual que la defensa judicial en materia laboral, de manera independiente, sin subordinación, utilizando sus propios medios y, desarrollando su plena capacidad y conocimientos para la atención de los procesos judiciales cuyo trámite se asignen dentro de la vigencia del contrato, asumiendo la responsabilidad hasta por culpa leve, que eventualmente se genere.</t>
  </si>
  <si>
    <t>Realizar el mantenimiento preventivo y correctivo, con suministro de repuestos, de las sillas tipo oruga para discapacitados, ubicadas en la ciudad de Bogotá D.C, administradas por la Gerencia Administrativa y de Gestión documental.</t>
  </si>
  <si>
    <t>EL CONTRATISTA se obliga a brindar la plataforma de gestión de contacto Call/Contact Center con el objetivo de proveer la atención y desarrollo de la gestión de cartera, inmuebles y atención al ciudadano, conforme a las políticas de gestión de Central de Inversiones S.A y dando cumplimiento a las especificaciones técnicas del Anexo Técnico que hace parte integral del presente contrato.</t>
  </si>
  <si>
    <t>El contratista se obliga a prestar el servicio de telefonía vía Microsoft Teams durante las 24 horas del día, los 7 días de la semana de acuerdo con el anexo técnico y el ofrecimiento del contratista que hacen parte integral del CONTRATO.</t>
  </si>
  <si>
    <t>El contratista se obliga a suministrar diademas Jabra 1500 USB BIZ DUO USB destinadas a la operación del Call Center de CENTRAL DE INVERSIONES S.A.</t>
  </si>
  <si>
    <t>Prestar de servicios de apoyo a la gestión para adelantar actividades de arrendamiento y venta, que optimicen los gastos y garanticen la enajenación de los inmuebles propios y de terceros de acuerdo con las políticas y procedimientos establecidos por CISA.</t>
  </si>
  <si>
    <t>JEFATURA DE TALENTO HUMANO</t>
  </si>
  <si>
    <t>GERENCIA INMOBILIARIA</t>
  </si>
  <si>
    <t>GERENCIA ADMINISTRATIVA Y DE GESTIÓN DOCUMENTAL</t>
  </si>
  <si>
    <t>DIRECCIÓN JURIDICA</t>
  </si>
  <si>
    <t>VICTOR MANUEL SOTO LOPEZ</t>
  </si>
  <si>
    <t>VICEPRESIDENCIA CORPORATIVA
DIRECCIÓN DE PLANEACIÓN ESTRATÉGICA Y SISTEMAS DE INFORMACIÓN</t>
  </si>
  <si>
    <t>GERENCIA ADMINISTRATIVA Y DE GESTIÓN DOCUMENTAL
GERENCIA DE SISTEMAS DE INFORMACIÓN</t>
  </si>
  <si>
    <t xml:space="preserve">ADRIANA REYES PICO
OSCAR JAVIER PUENTES PUENTES </t>
  </si>
  <si>
    <t>GERENCIA DE SISTEMAS DE INFORMACIÓN</t>
  </si>
  <si>
    <t>CE-018-2025</t>
  </si>
  <si>
    <t>CE-019-2025</t>
  </si>
  <si>
    <t>CE-020-2025</t>
  </si>
  <si>
    <t>CE-021-2025</t>
  </si>
  <si>
    <t>EL CONSIGNANTE entrega al CONSIGNATARIO, a título de mero tenedor, a efecto de que proceda a su venta atendiendo los parámetros que se señalan en la cláusula segunda, el siguiente vehículo cuyo estado y descripción pormenorizada se encuentra relacionada así: PLACA: OBF 782</t>
  </si>
  <si>
    <t>EL CONSIGNANTE entrega al CONSIGNATARIO, a título de mero tenedor, a efecto de que proceda a su venta atendiendo los parámetros que se señalan en la cláusula segunda, el siguiente vehículo cuyo estado y descripción pormenorizada se encuentra relacionada así: PLACA: OBF 781</t>
  </si>
  <si>
    <t>EL CONSIGNANTE entrega al CONSIGNATARIO, a título de mero tenedor, a efecto de que proceda a su venta atendiendo los parámetros que se señalan en la cláusula segunda, el siguiente vehículo cuyo estado y descripción pormenorizada se encuentra relacionada así: PLACA: OCK 334</t>
  </si>
  <si>
    <t xml:space="preserve"> FTECH COLOMBIA SA.$compromete a prestar at Cliente los servicios derivados del Servicio de Facturación Electrónica,</t>
  </si>
  <si>
    <t>FTECH COLOMBIA</t>
  </si>
  <si>
    <t>GERENCIA FINANCIERA</t>
  </si>
  <si>
    <t>CARLOS ANDRÉS MONTAÑEZ SILVA</t>
  </si>
  <si>
    <t>508.267.021</t>
  </si>
  <si>
    <t>62.558.208</t>
  </si>
  <si>
    <t>575,858,052.30 sin iva)</t>
  </si>
  <si>
    <t>Suministrar licencias Microsoft en modelo Entrerpirse Agreement, para el uso de los funcionarios, que les permitan realizar sus labores ofimáticas, tales como : enviar correos, elaboración y procesamiento de documentos Excel, Word, Power Point, visualizaciones de datos con PowerBi Gratuito, automatizaciones básicas con PowerAutomate, almacenamiento y protección de archivos en OneDrive, SharePoint, comunicaciones corporativas a través de Teams, Funcionalidades del funcionamiento de la infraestructura como las licencias de SQL (Motor de bases de datos), Windows server y Azure Ad Connect que permite la federación de usuarios entre el AD (Directorio activo local) y el AzureAD; así como los demás servicios descritos en el anexo técnico.</t>
  </si>
  <si>
    <t>Prestar el servicio integral de aseo, cafetería y mantenimiento de sus sedes administrativas fijas y las sedes de operación comercial a nivel nacional actuales y las que se requieran durante la ejecución del contrato, junto con el suministro de los bienes necesarios para el desarrollo de las actividades.</t>
  </si>
  <si>
    <t>Prestación de servicios médicos pre- hospitalarios derivados de eventos clínicos que clasifiquen como una emergencia médica o una urgencia médica (servicios equivalentes a la clasificacton de TRIAGE, como I,II Y III) mediante una atención extramural, domiciliara y presencia que ocurran dentro del "EL ÁREA Protegida".</t>
  </si>
  <si>
    <t>Realizar el mantenimiento preventivo y correctivo de la red hidrosanitaria en los inmuebles que se encuentran bajo la administración de la Gerencia Administrativa y de Gestión documental que se encuentran ubicados en el departamento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</si>
</sst>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 * #,##0.00_ ;_ * \-#,##0.00_ ;_ * &quot;-&quot;??_ ;_ @_ "/>
    <numFmt numFmtId="165" formatCode="_-&quot;$&quot;\ * #,##0_-;\-&quot;$&quot;\ * #,##0_-;_-&quot;$&quot;\ * &quot;-&quot;??_-;_-@_-"/>
    <numFmt numFmtId="166" formatCode="_-&quot;$&quot;* #,##0.00_-;\-&quot;$&quot;* #,##0.00_-;_-&quot;$&quot;* &quot;-&quot;??_-;_-@_-"/>
    <numFmt numFmtId="167" formatCode="0.0%"/>
  </numFmts>
  <fonts count="14" x14ac:knownFonts="1">
    <font>
      <sz val="11"/>
      <color theme="1"/>
      <name val="Calibri"/>
      <family val="2"/>
      <scheme val="minor"/>
    </font>
    <font>
      <sz val="11"/>
      <color theme="1"/>
      <name val="Calibri"/>
      <family val="2"/>
      <scheme val="minor"/>
    </font>
    <font>
      <sz val="10"/>
      <name val="Arial"/>
      <family val="2"/>
    </font>
    <font>
      <sz val="10"/>
      <name val="Arial"/>
      <family val="2"/>
    </font>
    <font>
      <sz val="12"/>
      <name val="Calibri"/>
      <family val="2"/>
    </font>
    <font>
      <sz val="8"/>
      <name val="Calibri"/>
      <family val="2"/>
      <scheme val="minor"/>
    </font>
    <font>
      <sz val="12"/>
      <name val="Segoe UI"/>
      <family val="2"/>
    </font>
    <font>
      <b/>
      <sz val="12"/>
      <color theme="0"/>
      <name val="Segoe UI"/>
      <family val="2"/>
    </font>
    <font>
      <b/>
      <sz val="12"/>
      <color rgb="FF404040"/>
      <name val="Segoe UI"/>
      <family val="2"/>
    </font>
    <font>
      <b/>
      <sz val="12"/>
      <color theme="1" tint="0.249977111117893"/>
      <name val="Segoe UI"/>
      <family val="2"/>
    </font>
    <font>
      <sz val="12"/>
      <color theme="1"/>
      <name val="Segoe UI"/>
      <family val="2"/>
    </font>
    <font>
      <sz val="10"/>
      <name val="Segoe UI"/>
      <family val="2"/>
    </font>
    <font>
      <sz val="12"/>
      <color rgb="FFFF0000"/>
      <name val="Segoe UI"/>
      <family val="2"/>
    </font>
    <font>
      <b/>
      <sz val="12"/>
      <color theme="1"/>
      <name val="Segoe UI"/>
      <family val="2"/>
    </font>
  </fonts>
  <fills count="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rgb="FF000000"/>
      </patternFill>
    </fill>
    <fill>
      <patternFill patternType="solid">
        <fgColor rgb="FFB28A40"/>
        <bgColor indexed="64"/>
      </patternFill>
    </fill>
    <fill>
      <patternFill patternType="solid">
        <fgColor rgb="FFEAD1B9"/>
        <bgColor indexed="64"/>
      </patternFill>
    </fill>
    <fill>
      <patternFill patternType="solid">
        <fgColor theme="4" tint="0.79998168889431442"/>
        <bgColor indexed="64"/>
      </patternFill>
    </fill>
    <fill>
      <patternFill patternType="solid">
        <fgColor theme="4" tint="0.59999389629810485"/>
        <bgColor indexed="64"/>
      </patternFill>
    </fill>
  </fills>
  <borders count="11">
    <border>
      <left/>
      <right/>
      <top/>
      <bottom/>
      <diagonal/>
    </border>
    <border>
      <left style="thin">
        <color rgb="FFB28A40"/>
      </left>
      <right style="thin">
        <color rgb="FFB28A40"/>
      </right>
      <top style="thin">
        <color rgb="FFB28A40"/>
      </top>
      <bottom style="thin">
        <color rgb="FFB28A40"/>
      </bottom>
      <diagonal/>
    </border>
    <border>
      <left/>
      <right/>
      <top style="thin">
        <color rgb="FFB28A40"/>
      </top>
      <bottom/>
      <diagonal/>
    </border>
    <border>
      <left style="thin">
        <color rgb="FFB28A40"/>
      </left>
      <right/>
      <top style="thin">
        <color rgb="FFB28A40"/>
      </top>
      <bottom/>
      <diagonal/>
    </border>
    <border>
      <left/>
      <right style="thin">
        <color rgb="FFB28A40"/>
      </right>
      <top style="thin">
        <color rgb="FFB28A40"/>
      </top>
      <bottom/>
      <diagonal/>
    </border>
    <border>
      <left style="thin">
        <color rgb="FFB28A40"/>
      </left>
      <right/>
      <top style="thin">
        <color rgb="FFB28A40"/>
      </top>
      <bottom style="thin">
        <color rgb="FFB28A40"/>
      </bottom>
      <diagonal/>
    </border>
    <border>
      <left style="thin">
        <color rgb="FFB28A40"/>
      </left>
      <right/>
      <top/>
      <bottom style="thin">
        <color rgb="FFB28A40"/>
      </bottom>
      <diagonal/>
    </border>
    <border>
      <left/>
      <right/>
      <top/>
      <bottom style="thin">
        <color rgb="FFB28A40"/>
      </bottom>
      <diagonal/>
    </border>
    <border>
      <left style="thin">
        <color rgb="FFB28A40"/>
      </left>
      <right style="thin">
        <color rgb="FFB28A40"/>
      </right>
      <top style="thin">
        <color rgb="FFB28A40"/>
      </top>
      <bottom/>
      <diagonal/>
    </border>
    <border>
      <left style="thin">
        <color rgb="FFB28A40"/>
      </left>
      <right style="thin">
        <color rgb="FFB28A40"/>
      </right>
      <top/>
      <bottom style="thin">
        <color rgb="FFB28A40"/>
      </bottom>
      <diagonal/>
    </border>
    <border>
      <left/>
      <right style="thin">
        <color rgb="FFB28A40"/>
      </right>
      <top/>
      <bottom style="thin">
        <color rgb="FFB28A40"/>
      </bottom>
      <diagonal/>
    </border>
  </borders>
  <cellStyleXfs count="133">
    <xf numFmtId="0" fontId="0" fillId="0" borderId="0"/>
    <xf numFmtId="44" fontId="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xf numFmtId="0" fontId="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6" fillId="0" borderId="0" xfId="8" applyFont="1"/>
    <xf numFmtId="0" fontId="6" fillId="0" borderId="0" xfId="0" applyFont="1" applyAlignment="1">
      <alignment horizontal="left" vertical="center" wrapText="1"/>
    </xf>
    <xf numFmtId="0" fontId="6" fillId="0" borderId="0" xfId="8" applyFont="1" applyAlignment="1">
      <alignment horizontal="justify" vertical="center"/>
    </xf>
    <xf numFmtId="165" fontId="6" fillId="0" borderId="0" xfId="1" applyNumberFormat="1" applyFont="1"/>
    <xf numFmtId="9" fontId="6" fillId="0" borderId="0" xfId="9" applyFont="1" applyAlignment="1">
      <alignment wrapText="1"/>
    </xf>
    <xf numFmtId="165" fontId="6" fillId="0" borderId="0" xfId="1" applyNumberFormat="1" applyFont="1" applyFill="1" applyBorder="1" applyAlignment="1">
      <alignment horizontal="center" vertical="center" wrapText="1"/>
    </xf>
    <xf numFmtId="15" fontId="6" fillId="0" borderId="0" xfId="8" applyNumberFormat="1" applyFont="1"/>
    <xf numFmtId="0" fontId="11" fillId="0" borderId="0" xfId="8" applyFont="1"/>
    <xf numFmtId="165" fontId="6" fillId="7" borderId="1" xfId="1" applyNumberFormat="1" applyFont="1" applyFill="1" applyBorder="1" applyAlignment="1">
      <alignment horizontal="center" vertical="center" wrapText="1"/>
    </xf>
    <xf numFmtId="165" fontId="6" fillId="0" borderId="0" xfId="1" applyNumberFormat="1" applyFont="1" applyAlignment="1">
      <alignment wrapText="1"/>
    </xf>
    <xf numFmtId="9" fontId="6" fillId="7" borderId="1" xfId="9" applyFont="1" applyFill="1" applyBorder="1" applyAlignment="1">
      <alignment horizontal="center" vertical="center" wrapText="1"/>
    </xf>
    <xf numFmtId="0" fontId="7" fillId="5" borderId="1" xfId="8" applyFont="1" applyFill="1" applyBorder="1" applyAlignment="1">
      <alignment horizontal="center" vertical="center"/>
    </xf>
    <xf numFmtId="0" fontId="8" fillId="6" borderId="1" xfId="8" applyFont="1" applyFill="1" applyBorder="1" applyAlignment="1">
      <alignment horizontal="center" vertical="center"/>
    </xf>
    <xf numFmtId="0" fontId="9" fillId="6" borderId="1" xfId="8" applyFont="1" applyFill="1" applyBorder="1" applyAlignment="1">
      <alignment horizontal="center" vertical="center"/>
    </xf>
    <xf numFmtId="0" fontId="9" fillId="6" borderId="1" xfId="8" applyFont="1" applyFill="1" applyBorder="1" applyAlignment="1">
      <alignment horizontal="center" vertical="center" wrapText="1"/>
    </xf>
    <xf numFmtId="15" fontId="9" fillId="6" borderId="1" xfId="8" applyNumberFormat="1" applyFont="1" applyFill="1" applyBorder="1" applyAlignment="1">
      <alignment horizontal="center" vertical="center" wrapText="1"/>
    </xf>
    <xf numFmtId="15" fontId="7" fillId="5" borderId="1" xfId="8" applyNumberFormat="1" applyFont="1" applyFill="1" applyBorder="1" applyAlignment="1">
      <alignment horizontal="center" vertical="center" wrapText="1"/>
    </xf>
    <xf numFmtId="165" fontId="9" fillId="6" borderId="1" xfId="1" applyNumberFormat="1" applyFont="1" applyFill="1" applyBorder="1" applyAlignment="1">
      <alignment horizontal="center" vertical="center" wrapText="1"/>
    </xf>
    <xf numFmtId="9" fontId="9" fillId="2" borderId="1" xfId="9" applyFont="1" applyFill="1" applyBorder="1" applyAlignment="1">
      <alignment horizontal="center" vertical="center" wrapText="1"/>
    </xf>
    <xf numFmtId="9" fontId="9" fillId="8" borderId="1" xfId="9"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7" fillId="5" borderId="1" xfId="8"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justify" vertical="center" wrapText="1"/>
    </xf>
    <xf numFmtId="15" fontId="6" fillId="3" borderId="1" xfId="0" applyNumberFormat="1" applyFont="1" applyFill="1" applyBorder="1" applyAlignment="1">
      <alignment horizontal="center" vertical="center"/>
    </xf>
    <xf numFmtId="165" fontId="6" fillId="4" borderId="1" xfId="1" applyNumberFormat="1" applyFont="1" applyFill="1" applyBorder="1" applyAlignment="1">
      <alignment vertical="center"/>
    </xf>
    <xf numFmtId="14" fontId="10" fillId="0" borderId="1" xfId="0" applyNumberFormat="1" applyFont="1" applyBorder="1" applyAlignment="1">
      <alignment horizontal="center" vertical="center"/>
    </xf>
    <xf numFmtId="165" fontId="6" fillId="0" borderId="1" xfId="1" applyNumberFormat="1" applyFont="1" applyFill="1" applyBorder="1" applyAlignment="1">
      <alignment horizontal="center" vertical="center" wrapText="1"/>
    </xf>
    <xf numFmtId="165" fontId="6" fillId="3" borderId="1" xfId="1" applyNumberFormat="1" applyFont="1" applyFill="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15" fontId="6" fillId="0" borderId="1" xfId="0" applyNumberFormat="1" applyFont="1" applyBorder="1" applyAlignment="1">
      <alignment horizontal="center" vertical="center"/>
    </xf>
    <xf numFmtId="165" fontId="6" fillId="0" borderId="1" xfId="1" applyNumberFormat="1" applyFont="1" applyFill="1" applyBorder="1" applyAlignment="1">
      <alignment vertical="center"/>
    </xf>
    <xf numFmtId="0" fontId="6" fillId="0" borderId="0" xfId="10" applyFont="1"/>
    <xf numFmtId="0" fontId="6" fillId="0" borderId="1" xfId="2" applyNumberFormat="1" applyFont="1" applyFill="1" applyBorder="1" applyAlignment="1">
      <alignment horizontal="center" vertical="center" wrapText="1"/>
    </xf>
    <xf numFmtId="14" fontId="10" fillId="0" borderId="1" xfId="0" applyNumberFormat="1" applyFont="1" applyBorder="1" applyAlignment="1">
      <alignment horizontal="justify" vertical="center" wrapText="1"/>
    </xf>
    <xf numFmtId="15" fontId="10" fillId="0" borderId="1" xfId="0" applyNumberFormat="1" applyFont="1" applyBorder="1" applyAlignment="1">
      <alignment horizontal="center" vertical="center"/>
    </xf>
    <xf numFmtId="15" fontId="10" fillId="0" borderId="1" xfId="0" applyNumberFormat="1" applyFont="1" applyBorder="1" applyAlignment="1">
      <alignment horizontal="center" vertical="center" wrapText="1"/>
    </xf>
    <xf numFmtId="0" fontId="6" fillId="0" borderId="1" xfId="8" applyFont="1" applyBorder="1" applyAlignment="1">
      <alignment horizontal="center" vertical="center" wrapText="1"/>
    </xf>
    <xf numFmtId="0" fontId="6" fillId="0" borderId="1" xfId="8" applyFont="1" applyBorder="1" applyAlignment="1">
      <alignment horizontal="center" vertical="center"/>
    </xf>
    <xf numFmtId="165" fontId="7" fillId="5" borderId="1" xfId="1" applyNumberFormat="1" applyFont="1" applyFill="1" applyBorder="1" applyAlignment="1">
      <alignment horizontal="center" vertical="center" wrapText="1"/>
    </xf>
    <xf numFmtId="0" fontId="10" fillId="0" borderId="0" xfId="0" applyFont="1" applyAlignment="1">
      <alignment horizontal="justify" vertical="center" wrapText="1"/>
    </xf>
    <xf numFmtId="14" fontId="10" fillId="0" borderId="0" xfId="0" applyNumberFormat="1" applyFont="1" applyAlignment="1">
      <alignment horizontal="center" vertical="center"/>
    </xf>
    <xf numFmtId="165" fontId="6" fillId="0" borderId="0" xfId="1" applyNumberFormat="1" applyFont="1" applyBorder="1"/>
    <xf numFmtId="0" fontId="8" fillId="6" borderId="1" xfId="8" applyFont="1" applyFill="1" applyBorder="1" applyAlignment="1">
      <alignment horizontal="center" vertical="center" wrapText="1"/>
    </xf>
    <xf numFmtId="9" fontId="4" fillId="7" borderId="1" xfId="9" applyFont="1" applyFill="1" applyBorder="1" applyAlignment="1">
      <alignment horizontal="center" vertical="center" wrapText="1"/>
    </xf>
    <xf numFmtId="9" fontId="6" fillId="7" borderId="1" xfId="10" applyNumberFormat="1" applyFont="1" applyFill="1" applyBorder="1" applyAlignment="1">
      <alignment horizontal="center" vertical="center" wrapText="1"/>
    </xf>
    <xf numFmtId="10" fontId="6" fillId="7" borderId="1" xfId="10" applyNumberFormat="1" applyFont="1" applyFill="1" applyBorder="1" applyAlignment="1">
      <alignment horizontal="center" vertical="center" wrapText="1"/>
    </xf>
    <xf numFmtId="10" fontId="6" fillId="7" borderId="1" xfId="9" applyNumberFormat="1" applyFont="1" applyFill="1" applyBorder="1" applyAlignment="1">
      <alignment horizontal="center" vertical="center" wrapText="1"/>
    </xf>
    <xf numFmtId="0" fontId="6" fillId="0" borderId="1" xfId="0" applyFont="1" applyBorder="1" applyAlignment="1">
      <alignment horizontal="center" vertical="center"/>
    </xf>
    <xf numFmtId="44" fontId="6" fillId="7" borderId="1" xfId="75" applyFont="1" applyFill="1" applyBorder="1" applyAlignment="1">
      <alignment horizontal="center" vertical="center" wrapText="1"/>
    </xf>
    <xf numFmtId="165" fontId="6" fillId="7" borderId="1" xfId="75" applyNumberFormat="1" applyFont="1" applyFill="1" applyBorder="1" applyAlignment="1">
      <alignment horizontal="center" vertical="center" wrapText="1"/>
    </xf>
    <xf numFmtId="167" fontId="6" fillId="7" borderId="1" xfId="9" applyNumberFormat="1" applyFont="1" applyFill="1" applyBorder="1" applyAlignment="1">
      <alignment horizontal="center" vertical="center" wrapText="1"/>
    </xf>
    <xf numFmtId="0" fontId="6" fillId="0" borderId="0" xfId="0" applyFont="1" applyAlignment="1">
      <alignment vertical="center" wrapText="1"/>
    </xf>
    <xf numFmtId="165" fontId="6" fillId="0" borderId="0" xfId="1" applyNumberFormat="1" applyFont="1" applyAlignment="1">
      <alignment vertical="center" wrapText="1"/>
    </xf>
    <xf numFmtId="0" fontId="12" fillId="0" borderId="0" xfId="0" applyFont="1"/>
    <xf numFmtId="15" fontId="6" fillId="0" borderId="0" xfId="0" applyNumberFormat="1" applyFont="1" applyAlignment="1">
      <alignment vertical="center" wrapText="1"/>
    </xf>
    <xf numFmtId="9" fontId="6" fillId="0" borderId="0" xfId="9" applyFont="1" applyAlignment="1">
      <alignment vertical="center" wrapText="1"/>
    </xf>
    <xf numFmtId="0" fontId="6" fillId="0" borderId="1" xfId="10" applyFont="1" applyBorder="1" applyAlignment="1">
      <alignment horizontal="center" vertical="center" wrapText="1"/>
    </xf>
    <xf numFmtId="0" fontId="6" fillId="0" borderId="0" xfId="0" applyFont="1" applyAlignment="1">
      <alignment horizontal="justify" vertical="center" wrapText="1"/>
    </xf>
    <xf numFmtId="9" fontId="6" fillId="0" borderId="0" xfId="9" applyFont="1" applyBorder="1" applyAlignment="1">
      <alignment wrapText="1"/>
    </xf>
    <xf numFmtId="0" fontId="10" fillId="0" borderId="0" xfId="0" applyFont="1" applyAlignment="1">
      <alignment vertical="center"/>
    </xf>
    <xf numFmtId="15" fontId="10" fillId="0" borderId="0" xfId="0" applyNumberFormat="1" applyFont="1" applyAlignment="1">
      <alignment vertical="center"/>
    </xf>
    <xf numFmtId="0" fontId="6" fillId="0" borderId="0" xfId="0" applyFont="1" applyAlignment="1">
      <alignment horizontal="center" vertical="center" wrapText="1"/>
    </xf>
    <xf numFmtId="15" fontId="10" fillId="0" borderId="0" xfId="0" applyNumberFormat="1" applyFont="1" applyAlignment="1">
      <alignment horizontal="center" vertical="center"/>
    </xf>
    <xf numFmtId="0" fontId="6" fillId="0" borderId="0" xfId="8" applyFont="1" applyAlignment="1">
      <alignment horizontal="center" vertical="center" wrapText="1"/>
    </xf>
    <xf numFmtId="0" fontId="6" fillId="0" borderId="0" xfId="2" applyNumberFormat="1" applyFont="1" applyFill="1" applyBorder="1" applyAlignment="1">
      <alignment horizontal="center" vertical="center" wrapText="1"/>
    </xf>
    <xf numFmtId="0" fontId="7" fillId="0" borderId="0" xfId="8" applyFont="1" applyAlignment="1">
      <alignment horizontal="center" vertical="center"/>
    </xf>
    <xf numFmtId="14" fontId="10" fillId="0" borderId="0" xfId="0" applyNumberFormat="1" applyFont="1" applyAlignment="1">
      <alignment horizontal="justify" vertical="center" wrapText="1"/>
    </xf>
    <xf numFmtId="9" fontId="6" fillId="0" borderId="0" xfId="9" applyFont="1" applyFill="1" applyBorder="1" applyAlignment="1">
      <alignment horizontal="center" vertical="center" wrapText="1"/>
    </xf>
    <xf numFmtId="165" fontId="6" fillId="0" borderId="0" xfId="1" applyNumberFormat="1" applyFont="1" applyBorder="1" applyAlignment="1">
      <alignment wrapText="1"/>
    </xf>
    <xf numFmtId="0" fontId="6" fillId="0" borderId="0" xfId="8" applyFont="1" applyAlignment="1">
      <alignment horizontal="center"/>
    </xf>
    <xf numFmtId="9" fontId="6" fillId="0" borderId="0" xfId="9" applyFont="1" applyAlignment="1">
      <alignment horizontal="center"/>
    </xf>
    <xf numFmtId="165" fontId="6" fillId="0" borderId="0" xfId="1" applyNumberFormat="1" applyFont="1" applyAlignment="1">
      <alignment horizontal="center"/>
    </xf>
    <xf numFmtId="0" fontId="13" fillId="0" borderId="1" xfId="0" applyFont="1" applyBorder="1" applyAlignment="1">
      <alignment horizontal="left" vertical="center"/>
    </xf>
    <xf numFmtId="0" fontId="6" fillId="0" borderId="0" xfId="0" applyFont="1" applyAlignment="1">
      <alignment horizontal="left" vertical="center" wrapText="1"/>
    </xf>
    <xf numFmtId="15" fontId="10" fillId="0" borderId="9" xfId="0" applyNumberFormat="1"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wrapText="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3" fillId="0" borderId="5" xfId="0" applyFont="1" applyBorder="1" applyAlignment="1">
      <alignment horizontal="left"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xf>
    <xf numFmtId="0" fontId="10" fillId="0" borderId="10" xfId="0" applyFont="1" applyBorder="1" applyAlignment="1">
      <alignment horizontal="left" vertical="center"/>
    </xf>
  </cellXfs>
  <cellStyles count="133">
    <cellStyle name="Millares 2" xfId="2" xr:uid="{D06DDBFC-F5E6-41F3-8599-6414C271F988}"/>
    <cellStyle name="Moneda" xfId="1" builtinId="4"/>
    <cellStyle name="Moneda 10" xfId="39" xr:uid="{72CCEAA8-94C1-4A69-8D93-6B8CEFA70A14}"/>
    <cellStyle name="Moneda 10 2" xfId="68" xr:uid="{4D3FDCC7-4202-4E9F-B616-735986005058}"/>
    <cellStyle name="Moneda 10 2 2" xfId="131" xr:uid="{FFF5E87D-6A7B-4D16-9D11-32B5B8D501C7}"/>
    <cellStyle name="Moneda 10 3" xfId="102" xr:uid="{C1279AEA-6470-42FA-82A1-495020A45760}"/>
    <cellStyle name="Moneda 11" xfId="47" xr:uid="{43B1469E-4A97-498F-B1D6-2B7C2371E2D8}"/>
    <cellStyle name="Moneda 11 2" xfId="110" xr:uid="{24D4BF54-1892-4800-B97A-60D8F2DED7DE}"/>
    <cellStyle name="Moneda 12" xfId="52" xr:uid="{E9CFCD1F-A720-442C-BC4A-66F09FEAE0BE}"/>
    <cellStyle name="Moneda 12 2" xfId="115" xr:uid="{2BB7C9BA-2DEC-44C6-9CEC-E87CB8D989AD}"/>
    <cellStyle name="Moneda 13" xfId="60" xr:uid="{03536411-F952-4DB9-8868-0DB6F16D3FDE}"/>
    <cellStyle name="Moneda 13 2" xfId="123" xr:uid="{0EBE8A31-BA59-47B0-A1A0-C0839AD202FB}"/>
    <cellStyle name="Moneda 14" xfId="70" xr:uid="{4254D30F-DCF2-4300-ABBF-FD29D0E11738}"/>
    <cellStyle name="Moneda 2" xfId="5" xr:uid="{0C885CA7-F04C-4724-979D-AD48A9E4B016}"/>
    <cellStyle name="Moneda 2 10" xfId="71" xr:uid="{6DCA547E-B9E1-4788-A8D2-6E6824CA6403}"/>
    <cellStyle name="Moneda 2 2" xfId="7" xr:uid="{9AB4C456-2008-4E76-A813-0690647F2597}"/>
    <cellStyle name="Moneda 2 2 10" xfId="63" xr:uid="{2B4717F2-943E-497F-93DF-ED76DC6E2ABA}"/>
    <cellStyle name="Moneda 2 2 10 2" xfId="126" xr:uid="{54CB718A-FCC0-4667-8141-AD0D0548388A}"/>
    <cellStyle name="Moneda 2 2 11" xfId="73" xr:uid="{47F8E1BB-699E-4635-871A-25DB85EE887A}"/>
    <cellStyle name="Moneda 2 2 2" xfId="12" xr:uid="{0F676061-AF2B-4885-965A-4D77CA69E6D1}"/>
    <cellStyle name="Moneda 2 2 2 2" xfId="20" xr:uid="{0758F5CF-115F-4935-A33B-3E103DB6E9E8}"/>
    <cellStyle name="Moneda 2 2 2 2 2" xfId="83" xr:uid="{939CFD05-6708-40BD-8DF1-02BF69B2D1BC}"/>
    <cellStyle name="Moneda 2 2 2 3" xfId="28" xr:uid="{04179D00-787D-47E2-8A77-C7363925277C}"/>
    <cellStyle name="Moneda 2 2 2 3 2" xfId="69" xr:uid="{00DF4C76-9A85-4C39-A4CE-EB0C5D4949D0}"/>
    <cellStyle name="Moneda 2 2 2 3 2 2" xfId="132" xr:uid="{6FB66DEA-28C1-4672-8025-B70100131FCB}"/>
    <cellStyle name="Moneda 2 2 2 3 3" xfId="91" xr:uid="{6A679E18-0850-4DAA-B37F-579AADDA0522}"/>
    <cellStyle name="Moneda 2 2 2 4" xfId="36" xr:uid="{C1E8A2F6-1BC2-4A3D-80D7-430281618C9F}"/>
    <cellStyle name="Moneda 2 2 2 4 2" xfId="99" xr:uid="{F03B8220-16FA-4EAD-8405-BEF74AAD897B}"/>
    <cellStyle name="Moneda 2 2 2 5" xfId="44" xr:uid="{0EFB9C2B-4BDC-4676-8981-569BFB517870}"/>
    <cellStyle name="Moneda 2 2 2 5 2" xfId="107" xr:uid="{D29CC7A4-E862-4311-ABF1-B7F4D329413B}"/>
    <cellStyle name="Moneda 2 2 2 6" xfId="57" xr:uid="{08243960-B7AA-484C-9438-67D61106FA1F}"/>
    <cellStyle name="Moneda 2 2 2 6 2" xfId="120" xr:uid="{2E2558AC-3020-4350-987C-6C3809F7419E}"/>
    <cellStyle name="Moneda 2 2 2 7" xfId="65" xr:uid="{484F5044-9503-4AC3-AB81-0B70797E369A}"/>
    <cellStyle name="Moneda 2 2 2 7 2" xfId="128" xr:uid="{D281F9EE-537F-4E4F-9B77-1AF4B02718EB}"/>
    <cellStyle name="Moneda 2 2 2 8" xfId="75" xr:uid="{1DA29600-BDC7-42C3-8DAC-A87F16B466BB}"/>
    <cellStyle name="Moneda 2 2 3" xfId="13" xr:uid="{3C8EB5CF-213B-4EEF-BB86-C3DB1C8CC6D8}"/>
    <cellStyle name="Moneda 2 2 3 2" xfId="21" xr:uid="{6A4D5AAE-6754-4D8B-817B-95BCA71E64E3}"/>
    <cellStyle name="Moneda 2 2 3 2 2" xfId="84" xr:uid="{07B9D701-DE95-44C8-9769-6EEACD346671}"/>
    <cellStyle name="Moneda 2 2 3 3" xfId="29" xr:uid="{08EE6CC4-4EE1-4DF4-922A-A89DBCC7674D}"/>
    <cellStyle name="Moneda 2 2 3 3 2" xfId="92" xr:uid="{5074ABAE-4946-4EB6-8D5B-6FCE6C304E26}"/>
    <cellStyle name="Moneda 2 2 3 4" xfId="37" xr:uid="{C21849C9-FA49-4C35-A82D-CDFD0661D71C}"/>
    <cellStyle name="Moneda 2 2 3 4 2" xfId="100" xr:uid="{603A1EF8-8257-47A9-A879-0D980125884C}"/>
    <cellStyle name="Moneda 2 2 3 5" xfId="45" xr:uid="{EA016EA6-2FB6-4452-ABC1-392284159596}"/>
    <cellStyle name="Moneda 2 2 3 5 2" xfId="108" xr:uid="{5DD6EC1A-2905-458B-A45A-587440453E70}"/>
    <cellStyle name="Moneda 2 2 3 6" xfId="58" xr:uid="{889FF96A-632B-4515-B69F-975968DCAB17}"/>
    <cellStyle name="Moneda 2 2 3 6 2" xfId="121" xr:uid="{080BEE83-DC0D-483C-AB89-A7205531C595}"/>
    <cellStyle name="Moneda 2 2 3 7" xfId="66" xr:uid="{7EEA7C15-D04F-43DB-B1FA-74039CE2C850}"/>
    <cellStyle name="Moneda 2 2 3 7 2" xfId="129" xr:uid="{B385C11F-4359-479E-981D-17DB83913039}"/>
    <cellStyle name="Moneda 2 2 3 8" xfId="76" xr:uid="{9539B9AD-5B05-4A94-95C2-AF7FAF520E5D}"/>
    <cellStyle name="Moneda 2 2 4" xfId="18" xr:uid="{A932592F-4330-4206-BBAA-DC67F86EE87C}"/>
    <cellStyle name="Moneda 2 2 4 2" xfId="81" xr:uid="{85650C81-94B2-4861-8F2E-4B07ACDF1CE5}"/>
    <cellStyle name="Moneda 2 2 5" xfId="26" xr:uid="{29D03A1B-B6B9-4C33-B841-69A04466FE5A}"/>
    <cellStyle name="Moneda 2 2 5 2" xfId="89" xr:uid="{7094D175-4A51-4586-967C-4B79214A1E97}"/>
    <cellStyle name="Moneda 2 2 6" xfId="34" xr:uid="{37B51C7F-6E51-4BDE-A712-B91288378EA5}"/>
    <cellStyle name="Moneda 2 2 6 2" xfId="97" xr:uid="{E2F65076-98DF-41EE-BCBB-FB5E48B62D76}"/>
    <cellStyle name="Moneda 2 2 7" xfId="42" xr:uid="{D65771A2-933D-4412-BC91-1FF7BBAEC027}"/>
    <cellStyle name="Moneda 2 2 7 2" xfId="105" xr:uid="{F0373280-C855-4F56-A115-FE5E51FC8E5D}"/>
    <cellStyle name="Moneda 2 2 8" xfId="50" xr:uid="{4E11FB54-E61F-4728-AA9D-2FE0001F8429}"/>
    <cellStyle name="Moneda 2 2 8 2" xfId="113" xr:uid="{5D3019BC-B0BD-4B88-BD85-C6F6F310D60C}"/>
    <cellStyle name="Moneda 2 2 9" xfId="55" xr:uid="{C2B816C0-445F-43A1-AB09-08E452B077E4}"/>
    <cellStyle name="Moneda 2 2 9 2" xfId="118" xr:uid="{7CAE5506-799E-4224-9BE6-565823370A8D}"/>
    <cellStyle name="Moneda 2 3" xfId="16" xr:uid="{E521DA8A-C5B4-4451-996F-D5183F9F37D2}"/>
    <cellStyle name="Moneda 2 3 2" xfId="79" xr:uid="{853F85BA-0345-43B1-B206-DE3A278E8218}"/>
    <cellStyle name="Moneda 2 4" xfId="24" xr:uid="{A09FBE25-DEAF-4916-886E-27F6314BE3B5}"/>
    <cellStyle name="Moneda 2 4 2" xfId="87" xr:uid="{58E1BA02-3B02-40BA-B4CC-2291B888EFFA}"/>
    <cellStyle name="Moneda 2 5" xfId="32" xr:uid="{CB527D07-F57E-4B33-9CC8-A69FE99C909F}"/>
    <cellStyle name="Moneda 2 5 2" xfId="95" xr:uid="{2FBB0775-3626-4E6B-83FC-95A053316B8C}"/>
    <cellStyle name="Moneda 2 6" xfId="40" xr:uid="{6AFE8CDD-0BFF-4612-9473-F76F5822B94D}"/>
    <cellStyle name="Moneda 2 6 2" xfId="103" xr:uid="{9F32D749-18AA-4520-B6A4-667AE068E22F}"/>
    <cellStyle name="Moneda 2 7" xfId="48" xr:uid="{17E4D4B6-C648-474F-9B65-E3078FE3CB60}"/>
    <cellStyle name="Moneda 2 7 2" xfId="111" xr:uid="{F624A5DC-7F00-49E1-B603-F699EDFA2A88}"/>
    <cellStyle name="Moneda 2 8" xfId="53" xr:uid="{0AA5EE41-7598-4A1C-8477-11ED6C020739}"/>
    <cellStyle name="Moneda 2 8 2" xfId="116" xr:uid="{D1CC984C-0FC3-403E-B4ED-5BDAE9F192DA}"/>
    <cellStyle name="Moneda 2 9" xfId="61" xr:uid="{886464B1-E881-44E8-BBB1-07DDA2B5F98B}"/>
    <cellStyle name="Moneda 2 9 2" xfId="124" xr:uid="{6006BC01-DF95-4E5D-B989-009A96294BB1}"/>
    <cellStyle name="Moneda 3" xfId="6" xr:uid="{8D306DED-C07B-46BA-B5EF-EB94353EEEC3}"/>
    <cellStyle name="Moneda 3 2" xfId="17" xr:uid="{882F5235-E637-4CE1-A5DC-B06B3EC54690}"/>
    <cellStyle name="Moneda 3 2 2" xfId="80" xr:uid="{C1AD7A91-2E63-4B2E-B4E5-45DCE0DA7525}"/>
    <cellStyle name="Moneda 3 3" xfId="25" xr:uid="{19CED1FD-2593-4148-8F42-8717E7A3387A}"/>
    <cellStyle name="Moneda 3 3 2" xfId="88" xr:uid="{63D774A7-B407-4163-8726-F305E8BBC835}"/>
    <cellStyle name="Moneda 3 4" xfId="33" xr:uid="{A80D833C-C543-4EB4-AFEB-D94EA6613BAB}"/>
    <cellStyle name="Moneda 3 4 2" xfId="96" xr:uid="{54A8EF27-AFDC-4F79-A9B7-C2843A6F4563}"/>
    <cellStyle name="Moneda 3 5" xfId="41" xr:uid="{FD449388-8A44-409E-AD59-A0256D3346E8}"/>
    <cellStyle name="Moneda 3 5 2" xfId="104" xr:uid="{C45883DA-B960-44D3-9B6C-BD4678134CA2}"/>
    <cellStyle name="Moneda 3 6" xfId="49" xr:uid="{BF90179F-A6B4-4C7B-9FF8-47ED24AF1A44}"/>
    <cellStyle name="Moneda 3 6 2" xfId="112" xr:uid="{EC3E55B4-C09A-42B4-AB64-A7C47723019E}"/>
    <cellStyle name="Moneda 3 7" xfId="54" xr:uid="{FA8A467E-82C5-4FF1-B399-87DE6A9D2CF4}"/>
    <cellStyle name="Moneda 3 7 2" xfId="117" xr:uid="{6B73AEBC-6936-4CBB-81B3-02206C9198FE}"/>
    <cellStyle name="Moneda 3 8" xfId="62" xr:uid="{99BD98CD-48C2-48B7-B790-3BE9B95B35DC}"/>
    <cellStyle name="Moneda 3 8 2" xfId="125" xr:uid="{BFD95B6B-9251-4054-9014-C6D3373577D7}"/>
    <cellStyle name="Moneda 3 9" xfId="72" xr:uid="{CBD8E5B6-5028-4954-A5D2-949C4B9A555B}"/>
    <cellStyle name="Moneda 4" xfId="11" xr:uid="{19D8C1F3-4E47-49D7-AFA7-E7618CDADF5D}"/>
    <cellStyle name="Moneda 4 2" xfId="19" xr:uid="{EF7939C4-5035-48F7-8A02-854D578A7C40}"/>
    <cellStyle name="Moneda 4 2 2" xfId="82" xr:uid="{DF18891A-7E17-4501-8C2C-BB93F84316EE}"/>
    <cellStyle name="Moneda 4 3" xfId="27" xr:uid="{B2D110F0-282A-48DC-B94C-5735DAC7D5CD}"/>
    <cellStyle name="Moneda 4 3 2" xfId="90" xr:uid="{BEEAD223-5A25-4AAA-A2ED-9D6CCAF9C460}"/>
    <cellStyle name="Moneda 4 4" xfId="35" xr:uid="{379489A1-0442-4635-876D-C38EFEB0892B}"/>
    <cellStyle name="Moneda 4 4 2" xfId="98" xr:uid="{8D1832FF-48F7-451E-9BD0-468C8B6BF3EF}"/>
    <cellStyle name="Moneda 4 5" xfId="43" xr:uid="{A8E77F21-340E-4A38-A697-12E9F26113A1}"/>
    <cellStyle name="Moneda 4 5 2" xfId="106" xr:uid="{E20FE9A0-6284-48B0-8912-C6E5CCA067EF}"/>
    <cellStyle name="Moneda 4 6" xfId="51" xr:uid="{1538C661-624B-4771-9014-618C93A4D811}"/>
    <cellStyle name="Moneda 4 6 2" xfId="114" xr:uid="{45C02D88-04C9-4F4D-9F89-C1603AEC5954}"/>
    <cellStyle name="Moneda 4 7" xfId="56" xr:uid="{5A08FB94-2019-40EE-AB02-96E7A0804C9A}"/>
    <cellStyle name="Moneda 4 7 2" xfId="119" xr:uid="{23ADD645-D0B1-4D97-8780-9FAD90CEC1D9}"/>
    <cellStyle name="Moneda 4 8" xfId="64" xr:uid="{4F783CD7-BC00-4531-BE34-D8FAD3EBC0D1}"/>
    <cellStyle name="Moneda 4 8 2" xfId="127" xr:uid="{BEA9728E-3E80-4AFD-8721-7E40CCA0EDE9}"/>
    <cellStyle name="Moneda 4 9" xfId="74" xr:uid="{69EF7C1C-FF4A-4373-BEEC-47B903106890}"/>
    <cellStyle name="Moneda 5" xfId="15" xr:uid="{1DDA9814-45F3-4378-AC69-B300267F4B1F}"/>
    <cellStyle name="Moneda 5 2" xfId="78" xr:uid="{326E4251-C567-4FC2-8F2E-92ECAA2F39D4}"/>
    <cellStyle name="Moneda 6" xfId="4" xr:uid="{6968431E-CFEF-4D68-ADC8-88D5FA22FA32}"/>
    <cellStyle name="Moneda 7" xfId="14" xr:uid="{3854132D-C5B6-4FB0-A60B-6FBC0549FF9A}"/>
    <cellStyle name="Moneda 7 2" xfId="22" xr:uid="{2299EDE7-A350-4167-BA72-6F9BD4BADBE7}"/>
    <cellStyle name="Moneda 7 2 2" xfId="85" xr:uid="{7800E1DA-D987-4702-9CB2-89CABAE5B01F}"/>
    <cellStyle name="Moneda 7 3" xfId="30" xr:uid="{6DA9EF4F-A769-45FD-B8D4-1A0FFE168BA9}"/>
    <cellStyle name="Moneda 7 3 2" xfId="93" xr:uid="{FA0315DC-AD4E-472E-869B-20544C335480}"/>
    <cellStyle name="Moneda 7 4" xfId="38" xr:uid="{BBACD61A-FE73-41B5-8BE4-2E927F692411}"/>
    <cellStyle name="Moneda 7 4 2" xfId="101" xr:uid="{896124E6-7B02-4EC6-8D99-E46D2F014242}"/>
    <cellStyle name="Moneda 7 5" xfId="46" xr:uid="{7E7F3E0C-BA73-410D-A9EE-4417AE23ED74}"/>
    <cellStyle name="Moneda 7 5 2" xfId="109" xr:uid="{52C8DD41-B5E0-4E9F-886C-F13F7456BF96}"/>
    <cellStyle name="Moneda 7 6" xfId="59" xr:uid="{38539FE7-CEB1-45B1-B61B-E46E8A2373CF}"/>
    <cellStyle name="Moneda 7 6 2" xfId="122" xr:uid="{B43CFB4E-F439-4930-85EC-E956C4CECB51}"/>
    <cellStyle name="Moneda 7 7" xfId="67" xr:uid="{7A978661-03EF-4D80-AEC9-ADA03656208E}"/>
    <cellStyle name="Moneda 7 7 2" xfId="130" xr:uid="{23F62116-A630-4301-9882-B2804BDB28E0}"/>
    <cellStyle name="Moneda 7 8" xfId="77" xr:uid="{34099DBD-CD23-4A65-96AB-EAB4BBE7A13E}"/>
    <cellStyle name="Moneda 8" xfId="23" xr:uid="{82FD9086-FC99-496B-B2ED-55791E9CCBE7}"/>
    <cellStyle name="Moneda 8 2" xfId="86" xr:uid="{8C81A817-4A42-407A-A371-BB06E3345A85}"/>
    <cellStyle name="Moneda 9" xfId="31" xr:uid="{4819243A-8BE8-4B05-B60C-E58FB39B571C}"/>
    <cellStyle name="Moneda 9 2" xfId="94" xr:uid="{7332375B-94D9-4363-B961-B97E67B5CD07}"/>
    <cellStyle name="Normal" xfId="0" builtinId="0"/>
    <cellStyle name="Normal 2" xfId="8" xr:uid="{BF411021-CCD5-4361-B117-8905BF8C454B}"/>
    <cellStyle name="Normal 2 2" xfId="10" xr:uid="{0973A4EA-7D4D-42DE-B0A7-D69538C20176}"/>
    <cellStyle name="Porcentaje" xfId="9" builtinId="5"/>
    <cellStyle name="Porcentaje 3 3" xfId="3" xr:uid="{71D8E6AB-4887-4363-A6BE-6047F4D0E9D6}"/>
  </cellStyles>
  <dxfs count="0"/>
  <tableStyles count="0" defaultTableStyle="TableStyleMedium2" defaultPivotStyle="PivotStyleLight16"/>
  <colors>
    <mruColors>
      <color rgb="FFB28A40"/>
      <color rgb="FFEAD1B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2</xdr:col>
      <xdr:colOff>515302</xdr:colOff>
      <xdr:row>0</xdr:row>
      <xdr:rowOff>2040192</xdr:rowOff>
    </xdr:to>
    <xdr:pic>
      <xdr:nvPicPr>
        <xdr:cNvPr id="2" name="Imagen 1">
          <a:extLst>
            <a:ext uri="{FF2B5EF4-FFF2-40B4-BE49-F238E27FC236}">
              <a16:creationId xmlns:a16="http://schemas.microsoft.com/office/drawing/2014/main" id="{FF7E1B5F-B2B6-4FB1-A038-A8D0D2D001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340726" cy="2032572"/>
        </a:xfrm>
        <a:prstGeom prst="rect">
          <a:avLst/>
        </a:prstGeom>
      </xdr:spPr>
    </xdr:pic>
    <xdr:clientData/>
  </xdr:twoCellAnchor>
  <xdr:twoCellAnchor editAs="oneCell">
    <xdr:from>
      <xdr:col>19</xdr:col>
      <xdr:colOff>333374</xdr:colOff>
      <xdr:row>0</xdr:row>
      <xdr:rowOff>71438</xdr:rowOff>
    </xdr:from>
    <xdr:to>
      <xdr:col>19</xdr:col>
      <xdr:colOff>2284300</xdr:colOff>
      <xdr:row>0</xdr:row>
      <xdr:rowOff>2002571</xdr:rowOff>
    </xdr:to>
    <xdr:pic>
      <xdr:nvPicPr>
        <xdr:cNvPr id="4" name="Imagen 3">
          <a:extLst>
            <a:ext uri="{FF2B5EF4-FFF2-40B4-BE49-F238E27FC236}">
              <a16:creationId xmlns:a16="http://schemas.microsoft.com/office/drawing/2014/main" id="{DDFABC48-B064-4576-A9FC-1E47C98946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790062" y="71438"/>
          <a:ext cx="1950926" cy="1923513"/>
        </a:xfrm>
        <a:prstGeom prst="rect">
          <a:avLst/>
        </a:prstGeom>
      </xdr:spPr>
    </xdr:pic>
    <xdr:clientData/>
  </xdr:twoCellAnchor>
  <xdr:twoCellAnchor>
    <xdr:from>
      <xdr:col>6</xdr:col>
      <xdr:colOff>328766</xdr:colOff>
      <xdr:row>0</xdr:row>
      <xdr:rowOff>173568</xdr:rowOff>
    </xdr:from>
    <xdr:to>
      <xdr:col>16</xdr:col>
      <xdr:colOff>628651</xdr:colOff>
      <xdr:row>0</xdr:row>
      <xdr:rowOff>1745193</xdr:rowOff>
    </xdr:to>
    <xdr:sp macro="" textlink="">
      <xdr:nvSpPr>
        <xdr:cNvPr id="6" name="TextBox 11">
          <a:extLst>
            <a:ext uri="{FF2B5EF4-FFF2-40B4-BE49-F238E27FC236}">
              <a16:creationId xmlns:a16="http://schemas.microsoft.com/office/drawing/2014/main" id="{AC66791D-F5C4-478B-BB12-DAEBDAE6E2BD}"/>
            </a:ext>
          </a:extLst>
        </xdr:cNvPr>
        <xdr:cNvSpPr txBox="1"/>
      </xdr:nvSpPr>
      <xdr:spPr>
        <a:xfrm>
          <a:off x="9758516" y="173568"/>
          <a:ext cx="18635510" cy="157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INFORME DE CONTRATOS VIGENTES Y EJECUCIÓN PRESUPUESTAL </a:t>
          </a:r>
        </a:p>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CON CORTE A 28 DE</a:t>
          </a:r>
          <a:r>
            <a:rPr lang="en-US" sz="3600" b="1" baseline="0">
              <a:solidFill>
                <a:schemeClr val="tx1">
                  <a:lumMod val="65000"/>
                  <a:lumOff val="35000"/>
                </a:schemeClr>
              </a:solidFill>
              <a:latin typeface="Segoe UI" panose="020B0502040204020203" pitchFamily="34" charset="0"/>
              <a:cs typeface="Segoe UI" panose="020B0502040204020203" pitchFamily="34" charset="0"/>
            </a:rPr>
            <a:t> FEBRERO </a:t>
          </a:r>
          <a:r>
            <a:rPr lang="en-US" sz="3600" b="1">
              <a:solidFill>
                <a:schemeClr val="tx1">
                  <a:lumMod val="65000"/>
                  <a:lumOff val="35000"/>
                </a:schemeClr>
              </a:solidFill>
              <a:latin typeface="Segoe UI" panose="020B0502040204020203" pitchFamily="34" charset="0"/>
              <a:cs typeface="Segoe UI" panose="020B0502040204020203" pitchFamily="34" charset="0"/>
            </a:rPr>
            <a:t>DE 2025</a:t>
          </a:r>
        </a:p>
      </xdr:txBody>
    </xdr:sp>
    <xdr:clientData/>
  </xdr:twoCellAnchor>
  <xdr:twoCellAnchor editAs="oneCell">
    <xdr:from>
      <xdr:col>2</xdr:col>
      <xdr:colOff>1900190</xdr:colOff>
      <xdr:row>0</xdr:row>
      <xdr:rowOff>0</xdr:rowOff>
    </xdr:from>
    <xdr:to>
      <xdr:col>5</xdr:col>
      <xdr:colOff>1268809</xdr:colOff>
      <xdr:row>0</xdr:row>
      <xdr:rowOff>1702377</xdr:rowOff>
    </xdr:to>
    <xdr:pic>
      <xdr:nvPicPr>
        <xdr:cNvPr id="5" name="Imagen 4">
          <a:extLst>
            <a:ext uri="{FF2B5EF4-FFF2-40B4-BE49-F238E27FC236}">
              <a16:creationId xmlns:a16="http://schemas.microsoft.com/office/drawing/2014/main" id="{4F6B621B-4426-CECC-4784-92C87301B7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3235" y="0"/>
          <a:ext cx="4348003" cy="1708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1</xdr:col>
      <xdr:colOff>1235529</xdr:colOff>
      <xdr:row>0</xdr:row>
      <xdr:rowOff>1774034</xdr:rowOff>
    </xdr:to>
    <xdr:pic>
      <xdr:nvPicPr>
        <xdr:cNvPr id="2" name="Imagen 1">
          <a:extLst>
            <a:ext uri="{FF2B5EF4-FFF2-40B4-BE49-F238E27FC236}">
              <a16:creationId xmlns:a16="http://schemas.microsoft.com/office/drawing/2014/main" id="{7A468C4D-98D9-4C5C-970A-674D3A2879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17978" cy="1770224"/>
        </a:xfrm>
        <a:prstGeom prst="rect">
          <a:avLst/>
        </a:prstGeom>
      </xdr:spPr>
    </xdr:pic>
    <xdr:clientData/>
  </xdr:twoCellAnchor>
  <xdr:twoCellAnchor editAs="oneCell">
    <xdr:from>
      <xdr:col>19</xdr:col>
      <xdr:colOff>838255</xdr:colOff>
      <xdr:row>0</xdr:row>
      <xdr:rowOff>0</xdr:rowOff>
    </xdr:from>
    <xdr:to>
      <xdr:col>20</xdr:col>
      <xdr:colOff>319</xdr:colOff>
      <xdr:row>0</xdr:row>
      <xdr:rowOff>1754417</xdr:rowOff>
    </xdr:to>
    <xdr:pic>
      <xdr:nvPicPr>
        <xdr:cNvPr id="3" name="Imagen 2">
          <a:extLst>
            <a:ext uri="{FF2B5EF4-FFF2-40B4-BE49-F238E27FC236}">
              <a16:creationId xmlns:a16="http://schemas.microsoft.com/office/drawing/2014/main" id="{8E07B8E4-732C-4856-BFF5-460A2BB9CD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44430" y="0"/>
          <a:ext cx="1886214" cy="1754417"/>
        </a:xfrm>
        <a:prstGeom prst="rect">
          <a:avLst/>
        </a:prstGeom>
      </xdr:spPr>
    </xdr:pic>
    <xdr:clientData/>
  </xdr:twoCellAnchor>
  <xdr:twoCellAnchor>
    <xdr:from>
      <xdr:col>10</xdr:col>
      <xdr:colOff>1545167</xdr:colOff>
      <xdr:row>0</xdr:row>
      <xdr:rowOff>122768</xdr:rowOff>
    </xdr:from>
    <xdr:to>
      <xdr:col>17</xdr:col>
      <xdr:colOff>4140201</xdr:colOff>
      <xdr:row>0</xdr:row>
      <xdr:rowOff>1697568</xdr:rowOff>
    </xdr:to>
    <xdr:sp macro="" textlink="">
      <xdr:nvSpPr>
        <xdr:cNvPr id="4" name="TextBox 11">
          <a:extLst>
            <a:ext uri="{FF2B5EF4-FFF2-40B4-BE49-F238E27FC236}">
              <a16:creationId xmlns:a16="http://schemas.microsoft.com/office/drawing/2014/main" id="{A0BA0C76-B391-4DBD-A8BA-0A800866C836}"/>
            </a:ext>
          </a:extLst>
        </xdr:cNvPr>
        <xdr:cNvSpPr txBox="1"/>
      </xdr:nvSpPr>
      <xdr:spPr>
        <a:xfrm>
          <a:off x="26119667" y="125943"/>
          <a:ext cx="17838209" cy="157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INFORME DE CONTRATOS VIGENTES Y EJECUCIÓN PRESUPUESTAL </a:t>
          </a:r>
        </a:p>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CON CORTE A 28 DE FEBRERO DE 2025</a:t>
          </a:r>
        </a:p>
      </xdr:txBody>
    </xdr:sp>
    <xdr:clientData/>
  </xdr:twoCellAnchor>
  <xdr:twoCellAnchor editAs="oneCell">
    <xdr:from>
      <xdr:col>2</xdr:col>
      <xdr:colOff>1259417</xdr:colOff>
      <xdr:row>0</xdr:row>
      <xdr:rowOff>21167</xdr:rowOff>
    </xdr:from>
    <xdr:to>
      <xdr:col>5</xdr:col>
      <xdr:colOff>1197580</xdr:colOff>
      <xdr:row>0</xdr:row>
      <xdr:rowOff>1730587</xdr:rowOff>
    </xdr:to>
    <xdr:pic>
      <xdr:nvPicPr>
        <xdr:cNvPr id="5" name="Imagen 4">
          <a:extLst>
            <a:ext uri="{FF2B5EF4-FFF2-40B4-BE49-F238E27FC236}">
              <a16:creationId xmlns:a16="http://schemas.microsoft.com/office/drawing/2014/main" id="{D3B9CE62-D554-441C-84B1-BB97F18FC7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16842" y="21167"/>
          <a:ext cx="4582553"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13825</xdr:colOff>
      <xdr:row>0</xdr:row>
      <xdr:rowOff>0</xdr:rowOff>
    </xdr:from>
    <xdr:to>
      <xdr:col>1</xdr:col>
      <xdr:colOff>1354826</xdr:colOff>
      <xdr:row>0</xdr:row>
      <xdr:rowOff>1770436</xdr:rowOff>
    </xdr:to>
    <xdr:pic>
      <xdr:nvPicPr>
        <xdr:cNvPr id="2" name="Imagen 1">
          <a:extLst>
            <a:ext uri="{FF2B5EF4-FFF2-40B4-BE49-F238E27FC236}">
              <a16:creationId xmlns:a16="http://schemas.microsoft.com/office/drawing/2014/main" id="{AD21544D-D766-426E-BE54-ED4237F682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25" y="0"/>
          <a:ext cx="2242701" cy="1778056"/>
        </a:xfrm>
        <a:prstGeom prst="rect">
          <a:avLst/>
        </a:prstGeom>
      </xdr:spPr>
    </xdr:pic>
    <xdr:clientData/>
  </xdr:twoCellAnchor>
  <xdr:twoCellAnchor editAs="oneCell">
    <xdr:from>
      <xdr:col>19</xdr:col>
      <xdr:colOff>543212</xdr:colOff>
      <xdr:row>0</xdr:row>
      <xdr:rowOff>17318</xdr:rowOff>
    </xdr:from>
    <xdr:to>
      <xdr:col>19</xdr:col>
      <xdr:colOff>2094395</xdr:colOff>
      <xdr:row>0</xdr:row>
      <xdr:rowOff>1770407</xdr:rowOff>
    </xdr:to>
    <xdr:pic>
      <xdr:nvPicPr>
        <xdr:cNvPr id="4" name="Imagen 3">
          <a:extLst>
            <a:ext uri="{FF2B5EF4-FFF2-40B4-BE49-F238E27FC236}">
              <a16:creationId xmlns:a16="http://schemas.microsoft.com/office/drawing/2014/main" id="{3DDAD20D-6EAF-4339-8F13-9376B04E51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145939" y="17318"/>
          <a:ext cx="1633733" cy="1766482"/>
        </a:xfrm>
        <a:prstGeom prst="rect">
          <a:avLst/>
        </a:prstGeom>
      </xdr:spPr>
    </xdr:pic>
    <xdr:clientData/>
  </xdr:twoCellAnchor>
  <xdr:twoCellAnchor>
    <xdr:from>
      <xdr:col>2</xdr:col>
      <xdr:colOff>4575294</xdr:colOff>
      <xdr:row>0</xdr:row>
      <xdr:rowOff>502134</xdr:rowOff>
    </xdr:from>
    <xdr:to>
      <xdr:col>2</xdr:col>
      <xdr:colOff>9245978</xdr:colOff>
      <xdr:row>0</xdr:row>
      <xdr:rowOff>1234941</xdr:rowOff>
    </xdr:to>
    <xdr:sp macro="" textlink="">
      <xdr:nvSpPr>
        <xdr:cNvPr id="5" name="TextBox 11">
          <a:extLst>
            <a:ext uri="{FF2B5EF4-FFF2-40B4-BE49-F238E27FC236}">
              <a16:creationId xmlns:a16="http://schemas.microsoft.com/office/drawing/2014/main" id="{51277ED5-6922-421B-A1F6-E654F5E2AFFC}"/>
            </a:ext>
          </a:extLst>
        </xdr:cNvPr>
        <xdr:cNvSpPr txBox="1"/>
      </xdr:nvSpPr>
      <xdr:spPr>
        <a:xfrm>
          <a:off x="7769344" y="505309"/>
          <a:ext cx="3434" cy="72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6</xdr:col>
      <xdr:colOff>55558</xdr:colOff>
      <xdr:row>0</xdr:row>
      <xdr:rowOff>211219</xdr:rowOff>
    </xdr:from>
    <xdr:to>
      <xdr:col>16</xdr:col>
      <xdr:colOff>1426632</xdr:colOff>
      <xdr:row>0</xdr:row>
      <xdr:rowOff>1752600</xdr:rowOff>
    </xdr:to>
    <xdr:sp macro="" textlink="">
      <xdr:nvSpPr>
        <xdr:cNvPr id="6" name="TextBox 11">
          <a:extLst>
            <a:ext uri="{FF2B5EF4-FFF2-40B4-BE49-F238E27FC236}">
              <a16:creationId xmlns:a16="http://schemas.microsoft.com/office/drawing/2014/main" id="{9B4E90A6-3812-44C1-8C75-8E49CE4C328B}"/>
            </a:ext>
          </a:extLst>
        </xdr:cNvPr>
        <xdr:cNvSpPr txBox="1"/>
      </xdr:nvSpPr>
      <xdr:spPr>
        <a:xfrm>
          <a:off x="12780958" y="211219"/>
          <a:ext cx="24993074" cy="1541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400" b="1">
              <a:solidFill>
                <a:schemeClr val="tx1">
                  <a:lumMod val="65000"/>
                  <a:lumOff val="35000"/>
                </a:schemeClr>
              </a:solidFill>
              <a:latin typeface="Calibri" panose="020F0502020204030204" pitchFamily="34" charset="0"/>
              <a:cs typeface="Calibri" panose="020F0502020204030204" pitchFamily="34" charset="0"/>
            </a:rPr>
            <a:t>INFORME DE ÓRDENES DE SERVICIO VIGENTES Y EJECUCIÓN PRESUPUESTAL </a:t>
          </a:r>
        </a:p>
        <a:p>
          <a:pPr algn="ctr"/>
          <a:r>
            <a:rPr lang="en-US" sz="4400" b="1">
              <a:solidFill>
                <a:schemeClr val="tx1">
                  <a:lumMod val="65000"/>
                  <a:lumOff val="35000"/>
                </a:schemeClr>
              </a:solidFill>
              <a:latin typeface="Calibri" panose="020F0502020204030204" pitchFamily="34" charset="0"/>
              <a:cs typeface="Calibri" panose="020F0502020204030204" pitchFamily="34" charset="0"/>
            </a:rPr>
            <a:t>CON</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r>
            <a:rPr lang="en-US" sz="4400" b="1">
              <a:solidFill>
                <a:schemeClr val="tx1">
                  <a:lumMod val="65000"/>
                  <a:lumOff val="35000"/>
                </a:schemeClr>
              </a:solidFill>
              <a:latin typeface="Calibri" panose="020F0502020204030204" pitchFamily="34" charset="0"/>
              <a:cs typeface="Calibri" panose="020F0502020204030204" pitchFamily="34" charset="0"/>
            </a:rPr>
            <a:t>CORTE A </a:t>
          </a:r>
          <a:r>
            <a:rPr lang="en-US" sz="4400" b="1">
              <a:solidFill>
                <a:schemeClr val="tx1">
                  <a:lumMod val="65000"/>
                  <a:lumOff val="35000"/>
                </a:schemeClr>
              </a:solidFill>
              <a:latin typeface="Calibri" panose="020F0502020204030204" pitchFamily="34" charset="0"/>
              <a:ea typeface="+mn-ea"/>
              <a:cs typeface="Calibri" panose="020F0502020204030204" pitchFamily="34" charset="0"/>
            </a:rPr>
            <a:t>28 DE FEBRERO DE 2025</a:t>
          </a:r>
        </a:p>
      </xdr:txBody>
    </xdr:sp>
    <xdr:clientData/>
  </xdr:twoCellAnchor>
  <xdr:twoCellAnchor editAs="oneCell">
    <xdr:from>
      <xdr:col>2</xdr:col>
      <xdr:colOff>2032000</xdr:colOff>
      <xdr:row>0</xdr:row>
      <xdr:rowOff>0</xdr:rowOff>
    </xdr:from>
    <xdr:to>
      <xdr:col>4</xdr:col>
      <xdr:colOff>554990</xdr:colOff>
      <xdr:row>0</xdr:row>
      <xdr:rowOff>1697990</xdr:rowOff>
    </xdr:to>
    <xdr:pic>
      <xdr:nvPicPr>
        <xdr:cNvPr id="3" name="Imagen 2">
          <a:extLst>
            <a:ext uri="{FF2B5EF4-FFF2-40B4-BE49-F238E27FC236}">
              <a16:creationId xmlns:a16="http://schemas.microsoft.com/office/drawing/2014/main" id="{183AB1C4-28C5-4BAF-AD53-721A5755E5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0" y="0"/>
          <a:ext cx="4572000"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1</xdr:col>
      <xdr:colOff>1211241</xdr:colOff>
      <xdr:row>0</xdr:row>
      <xdr:rowOff>1774246</xdr:rowOff>
    </xdr:to>
    <xdr:pic>
      <xdr:nvPicPr>
        <xdr:cNvPr id="2" name="Imagen 1">
          <a:extLst>
            <a:ext uri="{FF2B5EF4-FFF2-40B4-BE49-F238E27FC236}">
              <a16:creationId xmlns:a16="http://schemas.microsoft.com/office/drawing/2014/main" id="{486AFAB7-CA41-48F0-ABF6-43F7B9272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55285" cy="1781231"/>
        </a:xfrm>
        <a:prstGeom prst="rect">
          <a:avLst/>
        </a:prstGeom>
      </xdr:spPr>
    </xdr:pic>
    <xdr:clientData/>
  </xdr:twoCellAnchor>
  <xdr:twoCellAnchor editAs="oneCell">
    <xdr:from>
      <xdr:col>18</xdr:col>
      <xdr:colOff>543212</xdr:colOff>
      <xdr:row>0</xdr:row>
      <xdr:rowOff>17318</xdr:rowOff>
    </xdr:from>
    <xdr:to>
      <xdr:col>19</xdr:col>
      <xdr:colOff>8923</xdr:colOff>
      <xdr:row>0</xdr:row>
      <xdr:rowOff>1774217</xdr:rowOff>
    </xdr:to>
    <xdr:pic>
      <xdr:nvPicPr>
        <xdr:cNvPr id="4" name="Imagen 3">
          <a:extLst>
            <a:ext uri="{FF2B5EF4-FFF2-40B4-BE49-F238E27FC236}">
              <a16:creationId xmlns:a16="http://schemas.microsoft.com/office/drawing/2014/main" id="{C2E0F783-535C-42F8-9125-CB8E3DCA35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69112" y="17318"/>
          <a:ext cx="1643258" cy="1763884"/>
        </a:xfrm>
        <a:prstGeom prst="rect">
          <a:avLst/>
        </a:prstGeom>
      </xdr:spPr>
    </xdr:pic>
    <xdr:clientData/>
  </xdr:twoCellAnchor>
  <xdr:twoCellAnchor>
    <xdr:from>
      <xdr:col>2</xdr:col>
      <xdr:colOff>4575294</xdr:colOff>
      <xdr:row>0</xdr:row>
      <xdr:rowOff>502134</xdr:rowOff>
    </xdr:from>
    <xdr:to>
      <xdr:col>2</xdr:col>
      <xdr:colOff>9245978</xdr:colOff>
      <xdr:row>0</xdr:row>
      <xdr:rowOff>1234941</xdr:rowOff>
    </xdr:to>
    <xdr:sp macro="" textlink="">
      <xdr:nvSpPr>
        <xdr:cNvPr id="5" name="TextBox 11">
          <a:extLst>
            <a:ext uri="{FF2B5EF4-FFF2-40B4-BE49-F238E27FC236}">
              <a16:creationId xmlns:a16="http://schemas.microsoft.com/office/drawing/2014/main" id="{E68E4E2C-744D-4C41-984B-E8EDBBDE4AEE}"/>
            </a:ext>
          </a:extLst>
        </xdr:cNvPr>
        <xdr:cNvSpPr txBox="1"/>
      </xdr:nvSpPr>
      <xdr:spPr>
        <a:xfrm>
          <a:off x="7769344" y="505309"/>
          <a:ext cx="3434" cy="72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5</xdr:col>
      <xdr:colOff>3124199</xdr:colOff>
      <xdr:row>0</xdr:row>
      <xdr:rowOff>330200</xdr:rowOff>
    </xdr:from>
    <xdr:to>
      <xdr:col>17</xdr:col>
      <xdr:colOff>371474</xdr:colOff>
      <xdr:row>1</xdr:row>
      <xdr:rowOff>25400</xdr:rowOff>
    </xdr:to>
    <xdr:sp macro="" textlink="">
      <xdr:nvSpPr>
        <xdr:cNvPr id="6" name="TextBox 11">
          <a:extLst>
            <a:ext uri="{FF2B5EF4-FFF2-40B4-BE49-F238E27FC236}">
              <a16:creationId xmlns:a16="http://schemas.microsoft.com/office/drawing/2014/main" id="{3039C1F5-8CB9-4165-9EF9-BD3102EFC123}"/>
            </a:ext>
          </a:extLst>
        </xdr:cNvPr>
        <xdr:cNvSpPr txBox="1"/>
      </xdr:nvSpPr>
      <xdr:spPr>
        <a:xfrm>
          <a:off x="14452599" y="330200"/>
          <a:ext cx="25111075" cy="147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4400" b="1">
              <a:solidFill>
                <a:schemeClr val="tx1">
                  <a:lumMod val="65000"/>
                  <a:lumOff val="35000"/>
                </a:schemeClr>
              </a:solidFill>
              <a:latin typeface="Calibri" panose="020F0502020204030204" pitchFamily="34" charset="0"/>
              <a:cs typeface="Calibri" panose="020F0502020204030204" pitchFamily="34" charset="0"/>
            </a:rPr>
            <a:t>INFORME DE ÓRDENES DE COMPRA VIGENTES Y EJECUCIÓN PRESUPUESTAL</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p>
        <a:p>
          <a:pPr algn="ctr"/>
          <a:r>
            <a:rPr lang="en-US" sz="4400" b="1" baseline="0">
              <a:solidFill>
                <a:schemeClr val="tx1">
                  <a:lumMod val="65000"/>
                  <a:lumOff val="35000"/>
                </a:schemeClr>
              </a:solidFill>
              <a:latin typeface="Calibri" panose="020F0502020204030204" pitchFamily="34" charset="0"/>
              <a:cs typeface="Calibri" panose="020F0502020204030204" pitchFamily="34" charset="0"/>
            </a:rPr>
            <a:t>CON </a:t>
          </a:r>
          <a:r>
            <a:rPr lang="en-US" sz="4400" b="1">
              <a:solidFill>
                <a:schemeClr val="tx1">
                  <a:lumMod val="65000"/>
                  <a:lumOff val="35000"/>
                </a:schemeClr>
              </a:solidFill>
              <a:latin typeface="Calibri" panose="020F0502020204030204" pitchFamily="34" charset="0"/>
              <a:cs typeface="Calibri" panose="020F0502020204030204" pitchFamily="34" charset="0"/>
            </a:rPr>
            <a:t>CORTE A</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r>
            <a:rPr lang="en-US" sz="4400" b="1">
              <a:solidFill>
                <a:schemeClr val="tx1">
                  <a:lumMod val="65000"/>
                  <a:lumOff val="35000"/>
                </a:schemeClr>
              </a:solidFill>
              <a:latin typeface="Calibri" panose="020F0502020204030204" pitchFamily="34" charset="0"/>
              <a:cs typeface="Calibri" panose="020F0502020204030204" pitchFamily="34" charset="0"/>
            </a:rPr>
            <a:t>28 DE FEBRERO </a:t>
          </a:r>
          <a:r>
            <a:rPr lang="en-US" sz="4400" b="1" baseline="0">
              <a:solidFill>
                <a:schemeClr val="tx1">
                  <a:lumMod val="65000"/>
                  <a:lumOff val="35000"/>
                </a:schemeClr>
              </a:solidFill>
              <a:latin typeface="Calibri" panose="020F0502020204030204" pitchFamily="34" charset="0"/>
              <a:cs typeface="Calibri" panose="020F0502020204030204" pitchFamily="34" charset="0"/>
            </a:rPr>
            <a:t>DE 2025</a:t>
          </a:r>
        </a:p>
        <a:p>
          <a:pPr algn="ctr"/>
          <a:endParaRPr lang="en-US" sz="4400" b="1">
            <a:solidFill>
              <a:schemeClr val="tx1">
                <a:lumMod val="65000"/>
                <a:lumOff val="35000"/>
              </a:schemeClr>
            </a:solidFill>
            <a:latin typeface="Calibri" panose="020F0502020204030204" pitchFamily="34" charset="0"/>
            <a:cs typeface="Calibri" panose="020F0502020204030204" pitchFamily="34" charset="0"/>
          </a:endParaRPr>
        </a:p>
      </xdr:txBody>
    </xdr:sp>
    <xdr:clientData/>
  </xdr:twoCellAnchor>
  <xdr:twoCellAnchor editAs="oneCell">
    <xdr:from>
      <xdr:col>2</xdr:col>
      <xdr:colOff>650875</xdr:colOff>
      <xdr:row>0</xdr:row>
      <xdr:rowOff>0</xdr:rowOff>
    </xdr:from>
    <xdr:to>
      <xdr:col>3</xdr:col>
      <xdr:colOff>694055</xdr:colOff>
      <xdr:row>0</xdr:row>
      <xdr:rowOff>1706245</xdr:rowOff>
    </xdr:to>
    <xdr:pic>
      <xdr:nvPicPr>
        <xdr:cNvPr id="3" name="Imagen 2">
          <a:extLst>
            <a:ext uri="{FF2B5EF4-FFF2-40B4-BE49-F238E27FC236}">
              <a16:creationId xmlns:a16="http://schemas.microsoft.com/office/drawing/2014/main" id="{4A3916B9-615B-48D2-912B-FCF7FEDF02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0" y="0"/>
          <a:ext cx="4572000"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9A956-5F65-44DC-AFC2-2816225ECA20}">
  <dimension ref="A1:U142"/>
  <sheetViews>
    <sheetView tabSelected="1" zoomScale="50" zoomScaleNormal="50" zoomScaleSheetLayoutView="55" workbookViewId="0">
      <pane ySplit="2" topLeftCell="A3" activePane="bottomLeft" state="frozen"/>
      <selection pane="bottomLeft" activeCell="H132" sqref="H132"/>
    </sheetView>
  </sheetViews>
  <sheetFormatPr baseColWidth="10" defaultColWidth="11.453125" defaultRowHeight="17.5" x14ac:dyDescent="0.45"/>
  <cols>
    <col min="1" max="1" width="12.81640625" style="1" bestFit="1" customWidth="1"/>
    <col min="2" max="2" width="14.81640625" style="1" customWidth="1"/>
    <col min="3" max="3" width="40.54296875" style="1" customWidth="1"/>
    <col min="4" max="4" width="15.1796875" style="1" customWidth="1"/>
    <col min="5" max="5" width="19.1796875" style="1" customWidth="1"/>
    <col min="6" max="6" width="38.453125" style="1" customWidth="1"/>
    <col min="7" max="7" width="79" style="3" customWidth="1"/>
    <col min="8" max="8" width="17" style="7" customWidth="1"/>
    <col min="9" max="9" width="26.453125" style="7" customWidth="1"/>
    <col min="10" max="10" width="23.81640625" style="4" customWidth="1"/>
    <col min="11" max="11" width="23.26953125" style="5" customWidth="1"/>
    <col min="12" max="12" width="19.26953125" style="5" customWidth="1"/>
    <col min="13" max="13" width="19.7265625" style="5" customWidth="1"/>
    <col min="14" max="14" width="19.453125" style="5" customWidth="1"/>
    <col min="15" max="15" width="23" style="10" customWidth="1"/>
    <col min="16" max="16" width="24.26953125" style="10" customWidth="1"/>
    <col min="17" max="17" width="27" style="1" customWidth="1"/>
    <col min="18" max="18" width="36.54296875" style="1" customWidth="1"/>
    <col min="19" max="19" width="36.7265625" style="1" customWidth="1"/>
    <col min="20" max="20" width="35.54296875" style="1" customWidth="1"/>
    <col min="21" max="16384" width="11.453125" style="1"/>
  </cols>
  <sheetData>
    <row r="1" spans="1:20" ht="162.75" customHeight="1" x14ac:dyDescent="0.45">
      <c r="A1" s="75"/>
      <c r="B1" s="75"/>
      <c r="C1" s="75"/>
      <c r="D1" s="75"/>
      <c r="E1" s="75"/>
      <c r="F1" s="75"/>
      <c r="G1" s="75"/>
      <c r="H1" s="75"/>
      <c r="I1" s="75"/>
      <c r="J1" s="75"/>
      <c r="K1" s="76"/>
      <c r="L1" s="76"/>
      <c r="M1" s="76"/>
      <c r="N1" s="76"/>
      <c r="O1" s="77"/>
      <c r="P1" s="77"/>
      <c r="Q1" s="75"/>
      <c r="R1" s="75"/>
      <c r="S1" s="75"/>
      <c r="T1" s="75"/>
    </row>
    <row r="2" spans="1:20" ht="119.5" customHeight="1" x14ac:dyDescent="0.45">
      <c r="A2" s="12" t="s">
        <v>0</v>
      </c>
      <c r="B2" s="48" t="s">
        <v>59</v>
      </c>
      <c r="C2" s="12" t="s">
        <v>1</v>
      </c>
      <c r="D2" s="48" t="s">
        <v>2</v>
      </c>
      <c r="E2" s="12" t="s">
        <v>3</v>
      </c>
      <c r="F2" s="48" t="s">
        <v>4</v>
      </c>
      <c r="G2" s="12" t="s">
        <v>5</v>
      </c>
      <c r="H2" s="48" t="s">
        <v>32</v>
      </c>
      <c r="I2" s="22" t="s">
        <v>10</v>
      </c>
      <c r="J2" s="48" t="s">
        <v>52</v>
      </c>
      <c r="K2" s="19" t="s">
        <v>6</v>
      </c>
      <c r="L2" s="19" t="s">
        <v>7</v>
      </c>
      <c r="M2" s="20" t="s">
        <v>8</v>
      </c>
      <c r="N2" s="20" t="s">
        <v>9</v>
      </c>
      <c r="O2" s="21" t="s">
        <v>35</v>
      </c>
      <c r="P2" s="21" t="s">
        <v>36</v>
      </c>
      <c r="Q2" s="22" t="s">
        <v>228</v>
      </c>
      <c r="R2" s="15" t="s">
        <v>125</v>
      </c>
      <c r="S2" s="22" t="s">
        <v>40</v>
      </c>
      <c r="T2" s="15" t="s">
        <v>12</v>
      </c>
    </row>
    <row r="3" spans="1:20" ht="168.75" customHeight="1" x14ac:dyDescent="0.45">
      <c r="A3" s="12">
        <v>1</v>
      </c>
      <c r="B3" s="23" t="s">
        <v>14</v>
      </c>
      <c r="C3" s="23" t="s">
        <v>15</v>
      </c>
      <c r="D3" s="38">
        <v>860024151</v>
      </c>
      <c r="E3" s="23">
        <v>8</v>
      </c>
      <c r="F3" s="23" t="s">
        <v>16</v>
      </c>
      <c r="G3" s="39" t="s">
        <v>145</v>
      </c>
      <c r="H3" s="40">
        <v>40883</v>
      </c>
      <c r="I3" s="41" t="s">
        <v>234</v>
      </c>
      <c r="J3" s="30">
        <v>16275200</v>
      </c>
      <c r="K3" s="11">
        <v>0.91669999999999996</v>
      </c>
      <c r="L3" s="11">
        <v>0.91669999999999996</v>
      </c>
      <c r="M3" s="11">
        <v>0.23080000000000001</v>
      </c>
      <c r="N3" s="11">
        <v>0.23080000000000001</v>
      </c>
      <c r="O3" s="9">
        <v>151750203</v>
      </c>
      <c r="P3" s="9">
        <v>13795477</v>
      </c>
      <c r="Q3" s="23" t="s">
        <v>13</v>
      </c>
      <c r="R3" s="23" t="s">
        <v>38</v>
      </c>
      <c r="S3" s="23" t="s">
        <v>41</v>
      </c>
      <c r="T3" s="23" t="s">
        <v>368</v>
      </c>
    </row>
    <row r="4" spans="1:20" ht="174.75" customHeight="1" x14ac:dyDescent="0.45">
      <c r="A4" s="12">
        <v>2</v>
      </c>
      <c r="B4" s="23" t="s">
        <v>19</v>
      </c>
      <c r="C4" s="23" t="s">
        <v>20</v>
      </c>
      <c r="D4" s="38" t="s">
        <v>21</v>
      </c>
      <c r="E4" s="23">
        <v>3</v>
      </c>
      <c r="F4" s="23" t="s">
        <v>18</v>
      </c>
      <c r="G4" s="39" t="s">
        <v>146</v>
      </c>
      <c r="H4" s="40">
        <v>42804</v>
      </c>
      <c r="I4" s="40">
        <v>47186</v>
      </c>
      <c r="J4" s="30">
        <v>518299470</v>
      </c>
      <c r="K4" s="11">
        <v>0.5141</v>
      </c>
      <c r="L4" s="11">
        <v>0.51129999999999998</v>
      </c>
      <c r="M4" s="11">
        <v>0.66400000000000003</v>
      </c>
      <c r="N4" s="11">
        <v>0.66400000000000003</v>
      </c>
      <c r="O4" s="9">
        <v>264980894.94999999</v>
      </c>
      <c r="P4" s="9">
        <v>253318575.05000001</v>
      </c>
      <c r="Q4" s="23" t="s">
        <v>13</v>
      </c>
      <c r="R4" s="42" t="s">
        <v>37</v>
      </c>
      <c r="S4" s="23" t="s">
        <v>282</v>
      </c>
      <c r="T4" s="23" t="s">
        <v>17</v>
      </c>
    </row>
    <row r="5" spans="1:20" ht="202.5" customHeight="1" x14ac:dyDescent="0.45">
      <c r="A5" s="12">
        <v>3</v>
      </c>
      <c r="B5" s="23" t="s">
        <v>22</v>
      </c>
      <c r="C5" s="23" t="s">
        <v>23</v>
      </c>
      <c r="D5" s="38">
        <v>900572445</v>
      </c>
      <c r="E5" s="23">
        <v>2</v>
      </c>
      <c r="F5" s="23" t="s">
        <v>16</v>
      </c>
      <c r="G5" s="39" t="s">
        <v>213</v>
      </c>
      <c r="H5" s="40">
        <v>43468</v>
      </c>
      <c r="I5" s="41" t="s">
        <v>60</v>
      </c>
      <c r="J5" s="30">
        <v>207058407</v>
      </c>
      <c r="K5" s="11">
        <v>0.16669999999999999</v>
      </c>
      <c r="L5" s="11">
        <v>0.16669999999999999</v>
      </c>
      <c r="M5" s="11">
        <v>0.15620000000000001</v>
      </c>
      <c r="N5" s="11">
        <v>0.15620000000000001</v>
      </c>
      <c r="O5" s="9">
        <v>36515870</v>
      </c>
      <c r="P5" s="9">
        <v>182579350</v>
      </c>
      <c r="Q5" s="23" t="s">
        <v>13</v>
      </c>
      <c r="R5" s="23" t="s">
        <v>38</v>
      </c>
      <c r="S5" s="23" t="s">
        <v>41</v>
      </c>
      <c r="T5" s="23" t="s">
        <v>368</v>
      </c>
    </row>
    <row r="6" spans="1:20" ht="81" customHeight="1" x14ac:dyDescent="0.45">
      <c r="A6" s="12">
        <v>4</v>
      </c>
      <c r="B6" s="23" t="s">
        <v>24</v>
      </c>
      <c r="C6" s="23" t="s">
        <v>25</v>
      </c>
      <c r="D6" s="38">
        <v>800153990</v>
      </c>
      <c r="E6" s="23">
        <v>5</v>
      </c>
      <c r="F6" s="23" t="s">
        <v>26</v>
      </c>
      <c r="G6" s="39" t="s">
        <v>136</v>
      </c>
      <c r="H6" s="40">
        <v>44132</v>
      </c>
      <c r="I6" s="40">
        <v>46019</v>
      </c>
      <c r="J6" s="30">
        <v>0</v>
      </c>
      <c r="K6" s="11"/>
      <c r="L6" s="11"/>
      <c r="M6" s="11"/>
      <c r="N6" s="11"/>
      <c r="O6" s="9"/>
      <c r="P6" s="9"/>
      <c r="Q6" s="23" t="s">
        <v>13</v>
      </c>
      <c r="R6" s="23" t="s">
        <v>37</v>
      </c>
      <c r="S6" s="23" t="s">
        <v>42</v>
      </c>
      <c r="T6" s="23" t="s">
        <v>62</v>
      </c>
    </row>
    <row r="7" spans="1:20" ht="118.5" customHeight="1" x14ac:dyDescent="0.45">
      <c r="A7" s="12">
        <v>5</v>
      </c>
      <c r="B7" s="23" t="s">
        <v>28</v>
      </c>
      <c r="C7" s="23" t="s">
        <v>29</v>
      </c>
      <c r="D7" s="38">
        <v>830049916</v>
      </c>
      <c r="E7" s="23">
        <v>4</v>
      </c>
      <c r="F7" s="23" t="s">
        <v>18</v>
      </c>
      <c r="G7" s="39" t="s">
        <v>137</v>
      </c>
      <c r="H7" s="40">
        <v>44576</v>
      </c>
      <c r="I7" s="40">
        <v>46022</v>
      </c>
      <c r="J7" s="30">
        <v>3280238357</v>
      </c>
      <c r="K7" s="11">
        <v>0.77103402021809286</v>
      </c>
      <c r="L7" s="11">
        <v>0.77103402021809286</v>
      </c>
      <c r="M7" s="11">
        <v>0.79045643153526968</v>
      </c>
      <c r="N7" s="11">
        <v>0.79045643153526968</v>
      </c>
      <c r="O7" s="9">
        <v>1837761019</v>
      </c>
      <c r="P7" s="9">
        <v>545740838</v>
      </c>
      <c r="Q7" s="23" t="s">
        <v>27</v>
      </c>
      <c r="R7" s="23" t="s">
        <v>307</v>
      </c>
      <c r="S7" s="23" t="s">
        <v>128</v>
      </c>
      <c r="T7" s="23" t="s">
        <v>97</v>
      </c>
    </row>
    <row r="8" spans="1:20" ht="120.75" customHeight="1" x14ac:dyDescent="0.45">
      <c r="A8" s="12">
        <v>6</v>
      </c>
      <c r="B8" s="23" t="s">
        <v>33</v>
      </c>
      <c r="C8" s="23" t="s">
        <v>34</v>
      </c>
      <c r="D8" s="38">
        <v>900062917</v>
      </c>
      <c r="E8" s="23">
        <v>9</v>
      </c>
      <c r="F8" s="23" t="s">
        <v>16</v>
      </c>
      <c r="G8" s="39" t="s">
        <v>138</v>
      </c>
      <c r="H8" s="40">
        <v>44774</v>
      </c>
      <c r="I8" s="40">
        <v>46053</v>
      </c>
      <c r="J8" s="30">
        <v>655178193</v>
      </c>
      <c r="K8" s="11">
        <v>0.52210000000000001</v>
      </c>
      <c r="L8" s="11">
        <v>0.52210000000000001</v>
      </c>
      <c r="M8" s="11">
        <v>0.73570000000000002</v>
      </c>
      <c r="N8" s="11">
        <v>0.73570000000000002</v>
      </c>
      <c r="O8" s="9">
        <v>449162964.79999995</v>
      </c>
      <c r="P8" s="9">
        <v>411069377.20000005</v>
      </c>
      <c r="Q8" s="23" t="s">
        <v>13</v>
      </c>
      <c r="R8" s="42" t="s">
        <v>37</v>
      </c>
      <c r="S8" s="23" t="s">
        <v>282</v>
      </c>
      <c r="T8" s="23" t="s">
        <v>17</v>
      </c>
    </row>
    <row r="9" spans="1:20" ht="52.5" x14ac:dyDescent="0.45">
      <c r="A9" s="12">
        <v>7</v>
      </c>
      <c r="B9" s="23" t="s">
        <v>63</v>
      </c>
      <c r="C9" s="23" t="s">
        <v>65</v>
      </c>
      <c r="D9" s="38">
        <v>901143311</v>
      </c>
      <c r="E9" s="23">
        <v>8</v>
      </c>
      <c r="F9" s="23" t="s">
        <v>16</v>
      </c>
      <c r="G9" s="39" t="s">
        <v>147</v>
      </c>
      <c r="H9" s="40">
        <v>44970</v>
      </c>
      <c r="I9" s="40">
        <v>45747</v>
      </c>
      <c r="J9" s="30">
        <v>7409800</v>
      </c>
      <c r="K9" s="56">
        <v>1</v>
      </c>
      <c r="L9" s="56">
        <v>1</v>
      </c>
      <c r="M9" s="56">
        <v>0.95833333333333326</v>
      </c>
      <c r="N9" s="56">
        <v>0.95833333333333326</v>
      </c>
      <c r="O9" s="9">
        <v>7409800</v>
      </c>
      <c r="P9" s="9">
        <v>0</v>
      </c>
      <c r="Q9" s="23" t="s">
        <v>13</v>
      </c>
      <c r="R9" s="23" t="s">
        <v>37</v>
      </c>
      <c r="S9" s="23" t="s">
        <v>98</v>
      </c>
      <c r="T9" s="23" t="s">
        <v>99</v>
      </c>
    </row>
    <row r="10" spans="1:20" ht="52.5" x14ac:dyDescent="0.45">
      <c r="A10" s="12">
        <v>8</v>
      </c>
      <c r="B10" s="23" t="s">
        <v>64</v>
      </c>
      <c r="C10" s="23" t="s">
        <v>66</v>
      </c>
      <c r="D10" s="38">
        <v>860515236</v>
      </c>
      <c r="E10" s="23">
        <v>2</v>
      </c>
      <c r="F10" s="23" t="s">
        <v>16</v>
      </c>
      <c r="G10" s="39" t="s">
        <v>148</v>
      </c>
      <c r="H10" s="40">
        <v>44978</v>
      </c>
      <c r="I10" s="40">
        <v>46053</v>
      </c>
      <c r="J10" s="30">
        <v>73127880</v>
      </c>
      <c r="K10" s="11">
        <v>0.54306455718393587</v>
      </c>
      <c r="L10" s="11">
        <v>0.54306455718393587</v>
      </c>
      <c r="M10" s="11">
        <v>0.6858490566037736</v>
      </c>
      <c r="N10" s="11">
        <v>0.6858490566037736</v>
      </c>
      <c r="O10" s="9">
        <v>39713159.770000003</v>
      </c>
      <c r="P10" s="9">
        <v>33414720.229999997</v>
      </c>
      <c r="Q10" s="23" t="s">
        <v>13</v>
      </c>
      <c r="R10" s="42" t="s">
        <v>37</v>
      </c>
      <c r="S10" s="23" t="s">
        <v>282</v>
      </c>
      <c r="T10" s="23" t="s">
        <v>17</v>
      </c>
    </row>
    <row r="11" spans="1:20" ht="87.5" x14ac:dyDescent="0.45">
      <c r="A11" s="12">
        <v>9</v>
      </c>
      <c r="B11" s="23" t="s">
        <v>68</v>
      </c>
      <c r="C11" s="23" t="s">
        <v>82</v>
      </c>
      <c r="D11" s="38">
        <v>900079265</v>
      </c>
      <c r="E11" s="23">
        <v>1</v>
      </c>
      <c r="F11" s="23" t="s">
        <v>312</v>
      </c>
      <c r="G11" s="39" t="s">
        <v>135</v>
      </c>
      <c r="H11" s="40" t="s">
        <v>95</v>
      </c>
      <c r="I11" s="40">
        <v>46022</v>
      </c>
      <c r="J11" s="30">
        <v>0</v>
      </c>
      <c r="K11" s="51">
        <v>0</v>
      </c>
      <c r="L11" s="51">
        <v>0</v>
      </c>
      <c r="M11" s="51">
        <v>0.1593</v>
      </c>
      <c r="N11" s="51">
        <v>0.1593</v>
      </c>
      <c r="O11" s="9">
        <v>0</v>
      </c>
      <c r="P11" s="9">
        <v>8538000</v>
      </c>
      <c r="Q11" s="23" t="s">
        <v>13</v>
      </c>
      <c r="R11" s="23" t="s">
        <v>134</v>
      </c>
      <c r="S11" s="23" t="s">
        <v>324</v>
      </c>
      <c r="T11" s="23" t="s">
        <v>338</v>
      </c>
    </row>
    <row r="12" spans="1:20" ht="87.5" x14ac:dyDescent="0.45">
      <c r="A12" s="12">
        <v>10</v>
      </c>
      <c r="B12" s="23" t="s">
        <v>69</v>
      </c>
      <c r="C12" s="23" t="s">
        <v>83</v>
      </c>
      <c r="D12" s="38">
        <v>19355919</v>
      </c>
      <c r="E12" s="23" t="s">
        <v>91</v>
      </c>
      <c r="F12" s="23" t="s">
        <v>312</v>
      </c>
      <c r="G12" s="39" t="s">
        <v>135</v>
      </c>
      <c r="H12" s="40" t="s">
        <v>95</v>
      </c>
      <c r="I12" s="40">
        <v>45777</v>
      </c>
      <c r="J12" s="30">
        <v>0</v>
      </c>
      <c r="K12" s="51">
        <v>0</v>
      </c>
      <c r="L12" s="51">
        <v>0</v>
      </c>
      <c r="M12" s="51">
        <v>0.1593</v>
      </c>
      <c r="N12" s="51">
        <v>0.1593</v>
      </c>
      <c r="O12" s="9">
        <v>0</v>
      </c>
      <c r="P12" s="9">
        <v>8538000</v>
      </c>
      <c r="Q12" s="23" t="s">
        <v>13</v>
      </c>
      <c r="R12" s="23" t="s">
        <v>134</v>
      </c>
      <c r="S12" s="23" t="s">
        <v>324</v>
      </c>
      <c r="T12" s="23" t="s">
        <v>338</v>
      </c>
    </row>
    <row r="13" spans="1:20" ht="87.5" x14ac:dyDescent="0.45">
      <c r="A13" s="12">
        <v>11</v>
      </c>
      <c r="B13" s="23" t="s">
        <v>70</v>
      </c>
      <c r="C13" s="23" t="s">
        <v>84</v>
      </c>
      <c r="D13" s="38">
        <v>51782729</v>
      </c>
      <c r="E13" s="23" t="s">
        <v>91</v>
      </c>
      <c r="F13" s="23" t="s">
        <v>312</v>
      </c>
      <c r="G13" s="39" t="s">
        <v>135</v>
      </c>
      <c r="H13" s="40" t="s">
        <v>95</v>
      </c>
      <c r="I13" s="40">
        <v>45747</v>
      </c>
      <c r="J13" s="30">
        <v>0</v>
      </c>
      <c r="K13" s="51">
        <v>0</v>
      </c>
      <c r="L13" s="51">
        <v>0</v>
      </c>
      <c r="M13" s="51">
        <v>0.1593</v>
      </c>
      <c r="N13" s="51">
        <v>0.1593</v>
      </c>
      <c r="O13" s="9">
        <v>0</v>
      </c>
      <c r="P13" s="9">
        <v>8538000</v>
      </c>
      <c r="Q13" s="23" t="s">
        <v>13</v>
      </c>
      <c r="R13" s="23" t="s">
        <v>134</v>
      </c>
      <c r="S13" s="23" t="s">
        <v>324</v>
      </c>
      <c r="T13" s="23" t="s">
        <v>338</v>
      </c>
    </row>
    <row r="14" spans="1:20" ht="87.5" x14ac:dyDescent="0.45">
      <c r="A14" s="12">
        <v>12</v>
      </c>
      <c r="B14" s="23" t="s">
        <v>71</v>
      </c>
      <c r="C14" s="23" t="s">
        <v>85</v>
      </c>
      <c r="D14" s="38">
        <v>79367465</v>
      </c>
      <c r="E14" s="23" t="s">
        <v>91</v>
      </c>
      <c r="F14" s="23" t="s">
        <v>312</v>
      </c>
      <c r="G14" s="39" t="s">
        <v>135</v>
      </c>
      <c r="H14" s="40" t="s">
        <v>95</v>
      </c>
      <c r="I14" s="40">
        <v>45725</v>
      </c>
      <c r="J14" s="30">
        <v>0</v>
      </c>
      <c r="K14" s="51">
        <v>0</v>
      </c>
      <c r="L14" s="51">
        <v>0</v>
      </c>
      <c r="M14" s="51">
        <v>0.1593</v>
      </c>
      <c r="N14" s="51">
        <v>0.1593</v>
      </c>
      <c r="O14" s="9">
        <v>0</v>
      </c>
      <c r="P14" s="9">
        <v>8538000</v>
      </c>
      <c r="Q14" s="23" t="s">
        <v>13</v>
      </c>
      <c r="R14" s="23" t="s">
        <v>134</v>
      </c>
      <c r="S14" s="23" t="s">
        <v>324</v>
      </c>
      <c r="T14" s="23" t="s">
        <v>338</v>
      </c>
    </row>
    <row r="15" spans="1:20" ht="87.5" x14ac:dyDescent="0.45">
      <c r="A15" s="12">
        <v>13</v>
      </c>
      <c r="B15" s="23" t="s">
        <v>72</v>
      </c>
      <c r="C15" s="23" t="s">
        <v>86</v>
      </c>
      <c r="D15" s="38">
        <v>7213649</v>
      </c>
      <c r="E15" s="23" t="s">
        <v>91</v>
      </c>
      <c r="F15" s="23" t="s">
        <v>312</v>
      </c>
      <c r="G15" s="39" t="s">
        <v>135</v>
      </c>
      <c r="H15" s="40" t="s">
        <v>95</v>
      </c>
      <c r="I15" s="40" t="s">
        <v>95</v>
      </c>
      <c r="J15" s="30">
        <v>0</v>
      </c>
      <c r="K15" s="51">
        <v>0</v>
      </c>
      <c r="L15" s="51">
        <v>0</v>
      </c>
      <c r="M15" s="51">
        <v>0.1593</v>
      </c>
      <c r="N15" s="51">
        <v>0.1593</v>
      </c>
      <c r="O15" s="9">
        <v>0</v>
      </c>
      <c r="P15" s="9">
        <v>8538000</v>
      </c>
      <c r="Q15" s="23" t="s">
        <v>13</v>
      </c>
      <c r="R15" s="23" t="s">
        <v>134</v>
      </c>
      <c r="S15" s="23" t="s">
        <v>324</v>
      </c>
      <c r="T15" s="23" t="s">
        <v>338</v>
      </c>
    </row>
    <row r="16" spans="1:20" ht="87.5" x14ac:dyDescent="0.45">
      <c r="A16" s="12">
        <v>14</v>
      </c>
      <c r="B16" s="23" t="s">
        <v>73</v>
      </c>
      <c r="C16" s="23" t="s">
        <v>87</v>
      </c>
      <c r="D16" s="38">
        <v>41652895</v>
      </c>
      <c r="E16" s="23" t="s">
        <v>91</v>
      </c>
      <c r="F16" s="23" t="s">
        <v>312</v>
      </c>
      <c r="G16" s="39" t="s">
        <v>135</v>
      </c>
      <c r="H16" s="40" t="s">
        <v>95</v>
      </c>
      <c r="I16" s="40" t="s">
        <v>95</v>
      </c>
      <c r="J16" s="30">
        <v>0</v>
      </c>
      <c r="K16" s="51">
        <v>0</v>
      </c>
      <c r="L16" s="51">
        <v>0</v>
      </c>
      <c r="M16" s="51">
        <v>0.1593</v>
      </c>
      <c r="N16" s="51">
        <v>0.1593</v>
      </c>
      <c r="O16" s="9">
        <v>0</v>
      </c>
      <c r="P16" s="9">
        <v>8538000</v>
      </c>
      <c r="Q16" s="23" t="s">
        <v>13</v>
      </c>
      <c r="R16" s="23" t="s">
        <v>134</v>
      </c>
      <c r="S16" s="23" t="s">
        <v>324</v>
      </c>
      <c r="T16" s="23" t="s">
        <v>338</v>
      </c>
    </row>
    <row r="17" spans="1:20" ht="87.5" x14ac:dyDescent="0.45">
      <c r="A17" s="12">
        <v>15</v>
      </c>
      <c r="B17" s="23" t="s">
        <v>74</v>
      </c>
      <c r="C17" s="23" t="s">
        <v>149</v>
      </c>
      <c r="D17" s="38">
        <v>10218159</v>
      </c>
      <c r="E17" s="23" t="s">
        <v>91</v>
      </c>
      <c r="F17" s="23" t="s">
        <v>312</v>
      </c>
      <c r="G17" s="39" t="s">
        <v>135</v>
      </c>
      <c r="H17" s="40" t="s">
        <v>95</v>
      </c>
      <c r="I17" s="40" t="s">
        <v>95</v>
      </c>
      <c r="J17" s="30">
        <v>0</v>
      </c>
      <c r="K17" s="51">
        <v>0</v>
      </c>
      <c r="L17" s="51">
        <v>0</v>
      </c>
      <c r="M17" s="51">
        <v>0.1593</v>
      </c>
      <c r="N17" s="51">
        <v>0.1593</v>
      </c>
      <c r="O17" s="9">
        <v>0</v>
      </c>
      <c r="P17" s="9">
        <v>8538000</v>
      </c>
      <c r="Q17" s="23" t="s">
        <v>13</v>
      </c>
      <c r="R17" s="23" t="s">
        <v>134</v>
      </c>
      <c r="S17" s="23" t="s">
        <v>324</v>
      </c>
      <c r="T17" s="23" t="s">
        <v>338</v>
      </c>
    </row>
    <row r="18" spans="1:20" ht="87.5" x14ac:dyDescent="0.45">
      <c r="A18" s="12">
        <v>16</v>
      </c>
      <c r="B18" s="23" t="s">
        <v>75</v>
      </c>
      <c r="C18" s="23" t="s">
        <v>88</v>
      </c>
      <c r="D18" s="38">
        <v>900626689</v>
      </c>
      <c r="E18" s="23">
        <v>6</v>
      </c>
      <c r="F18" s="23" t="s">
        <v>312</v>
      </c>
      <c r="G18" s="39" t="s">
        <v>135</v>
      </c>
      <c r="H18" s="40" t="s">
        <v>95</v>
      </c>
      <c r="I18" s="40" t="s">
        <v>95</v>
      </c>
      <c r="J18" s="30">
        <v>0</v>
      </c>
      <c r="K18" s="51">
        <v>0</v>
      </c>
      <c r="L18" s="51">
        <v>0</v>
      </c>
      <c r="M18" s="51">
        <v>0.1593</v>
      </c>
      <c r="N18" s="51">
        <v>0.1593</v>
      </c>
      <c r="O18" s="9">
        <v>0</v>
      </c>
      <c r="P18" s="9">
        <v>8538000</v>
      </c>
      <c r="Q18" s="23" t="s">
        <v>13</v>
      </c>
      <c r="R18" s="23" t="s">
        <v>134</v>
      </c>
      <c r="S18" s="23" t="s">
        <v>324</v>
      </c>
      <c r="T18" s="23" t="s">
        <v>338</v>
      </c>
    </row>
    <row r="19" spans="1:20" ht="87.5" x14ac:dyDescent="0.45">
      <c r="A19" s="12">
        <v>17</v>
      </c>
      <c r="B19" s="23" t="s">
        <v>76</v>
      </c>
      <c r="C19" s="23" t="s">
        <v>89</v>
      </c>
      <c r="D19" s="38">
        <v>900712780</v>
      </c>
      <c r="E19" s="23">
        <v>7</v>
      </c>
      <c r="F19" s="23" t="s">
        <v>312</v>
      </c>
      <c r="G19" s="39" t="s">
        <v>135</v>
      </c>
      <c r="H19" s="40" t="s">
        <v>95</v>
      </c>
      <c r="I19" s="40" t="s">
        <v>95</v>
      </c>
      <c r="J19" s="30">
        <v>0</v>
      </c>
      <c r="K19" s="51">
        <v>0</v>
      </c>
      <c r="L19" s="51">
        <v>0</v>
      </c>
      <c r="M19" s="51">
        <v>0.1593</v>
      </c>
      <c r="N19" s="51">
        <v>0.1593</v>
      </c>
      <c r="O19" s="9">
        <v>0</v>
      </c>
      <c r="P19" s="9">
        <v>8538000</v>
      </c>
      <c r="Q19" s="23" t="s">
        <v>13</v>
      </c>
      <c r="R19" s="23" t="s">
        <v>134</v>
      </c>
      <c r="S19" s="23" t="s">
        <v>324</v>
      </c>
      <c r="T19" s="23" t="s">
        <v>338</v>
      </c>
    </row>
    <row r="20" spans="1:20" ht="87.5" x14ac:dyDescent="0.45">
      <c r="A20" s="12">
        <v>18</v>
      </c>
      <c r="B20" s="23" t="s">
        <v>77</v>
      </c>
      <c r="C20" s="23" t="s">
        <v>90</v>
      </c>
      <c r="D20" s="38">
        <v>63551402</v>
      </c>
      <c r="E20" s="23" t="s">
        <v>91</v>
      </c>
      <c r="F20" s="23" t="s">
        <v>312</v>
      </c>
      <c r="G20" s="39" t="s">
        <v>135</v>
      </c>
      <c r="H20" s="40" t="s">
        <v>95</v>
      </c>
      <c r="I20" s="40" t="s">
        <v>95</v>
      </c>
      <c r="J20" s="30">
        <v>0</v>
      </c>
      <c r="K20" s="51">
        <v>0</v>
      </c>
      <c r="L20" s="51">
        <v>0</v>
      </c>
      <c r="M20" s="51">
        <v>0.1593</v>
      </c>
      <c r="N20" s="51">
        <v>0.1593</v>
      </c>
      <c r="O20" s="9">
        <v>0</v>
      </c>
      <c r="P20" s="9">
        <v>8538000</v>
      </c>
      <c r="Q20" s="23" t="s">
        <v>13</v>
      </c>
      <c r="R20" s="23" t="s">
        <v>134</v>
      </c>
      <c r="S20" s="23" t="s">
        <v>324</v>
      </c>
      <c r="T20" s="23" t="s">
        <v>338</v>
      </c>
    </row>
    <row r="21" spans="1:20" ht="87.5" x14ac:dyDescent="0.45">
      <c r="A21" s="12">
        <v>19</v>
      </c>
      <c r="B21" s="23" t="s">
        <v>78</v>
      </c>
      <c r="C21" s="23" t="s">
        <v>92</v>
      </c>
      <c r="D21" s="38">
        <v>18939151</v>
      </c>
      <c r="E21" s="23" t="s">
        <v>91</v>
      </c>
      <c r="F21" s="23" t="s">
        <v>312</v>
      </c>
      <c r="G21" s="39" t="s">
        <v>135</v>
      </c>
      <c r="H21" s="40" t="s">
        <v>95</v>
      </c>
      <c r="I21" s="40" t="s">
        <v>95</v>
      </c>
      <c r="J21" s="30">
        <v>0</v>
      </c>
      <c r="K21" s="51">
        <v>0.17</v>
      </c>
      <c r="L21" s="51">
        <v>0.17</v>
      </c>
      <c r="M21" s="51">
        <v>0.1593</v>
      </c>
      <c r="N21" s="51">
        <v>0.1593</v>
      </c>
      <c r="O21" s="9">
        <v>1423000</v>
      </c>
      <c r="P21" s="9">
        <v>7115000</v>
      </c>
      <c r="Q21" s="23" t="s">
        <v>13</v>
      </c>
      <c r="R21" s="23" t="s">
        <v>134</v>
      </c>
      <c r="S21" s="23" t="s">
        <v>324</v>
      </c>
      <c r="T21" s="23" t="s">
        <v>338</v>
      </c>
    </row>
    <row r="22" spans="1:20" ht="87.5" x14ac:dyDescent="0.45">
      <c r="A22" s="12">
        <v>20</v>
      </c>
      <c r="B22" s="23" t="s">
        <v>79</v>
      </c>
      <c r="C22" s="23" t="s">
        <v>93</v>
      </c>
      <c r="D22" s="38">
        <v>42068450</v>
      </c>
      <c r="E22" s="23" t="s">
        <v>91</v>
      </c>
      <c r="F22" s="23" t="s">
        <v>312</v>
      </c>
      <c r="G22" s="39" t="s">
        <v>135</v>
      </c>
      <c r="H22" s="40" t="s">
        <v>95</v>
      </c>
      <c r="I22" s="40" t="s">
        <v>95</v>
      </c>
      <c r="J22" s="30">
        <v>0</v>
      </c>
      <c r="K22" s="51">
        <v>0</v>
      </c>
      <c r="L22" s="51">
        <v>0</v>
      </c>
      <c r="M22" s="51">
        <v>0.1593</v>
      </c>
      <c r="N22" s="51">
        <v>0.1593</v>
      </c>
      <c r="O22" s="9">
        <v>0</v>
      </c>
      <c r="P22" s="9">
        <v>8538000</v>
      </c>
      <c r="Q22" s="23" t="s">
        <v>13</v>
      </c>
      <c r="R22" s="23" t="s">
        <v>134</v>
      </c>
      <c r="S22" s="23" t="s">
        <v>324</v>
      </c>
      <c r="T22" s="23" t="s">
        <v>338</v>
      </c>
    </row>
    <row r="23" spans="1:20" ht="87.5" x14ac:dyDescent="0.45">
      <c r="A23" s="12">
        <v>21</v>
      </c>
      <c r="B23" s="23" t="s">
        <v>80</v>
      </c>
      <c r="C23" s="23" t="s">
        <v>94</v>
      </c>
      <c r="D23" s="38">
        <v>23490875</v>
      </c>
      <c r="E23" s="23" t="s">
        <v>91</v>
      </c>
      <c r="F23" s="23" t="s">
        <v>312</v>
      </c>
      <c r="G23" s="39" t="s">
        <v>135</v>
      </c>
      <c r="H23" s="40" t="s">
        <v>95</v>
      </c>
      <c r="I23" s="40" t="s">
        <v>95</v>
      </c>
      <c r="J23" s="30">
        <v>0</v>
      </c>
      <c r="K23" s="51">
        <v>0</v>
      </c>
      <c r="L23" s="51">
        <v>0</v>
      </c>
      <c r="M23" s="51">
        <v>0.1593</v>
      </c>
      <c r="N23" s="51">
        <v>0.1593</v>
      </c>
      <c r="O23" s="9">
        <v>0</v>
      </c>
      <c r="P23" s="9">
        <v>8538000</v>
      </c>
      <c r="Q23" s="23" t="s">
        <v>13</v>
      </c>
      <c r="R23" s="23" t="s">
        <v>134</v>
      </c>
      <c r="S23" s="23" t="s">
        <v>324</v>
      </c>
      <c r="T23" s="23" t="s">
        <v>338</v>
      </c>
    </row>
    <row r="24" spans="1:20" ht="87.5" x14ac:dyDescent="0.45">
      <c r="A24" s="12">
        <v>22</v>
      </c>
      <c r="B24" s="23" t="s">
        <v>100</v>
      </c>
      <c r="C24" s="23" t="s">
        <v>101</v>
      </c>
      <c r="D24" s="38">
        <v>91202147</v>
      </c>
      <c r="E24" s="23" t="s">
        <v>91</v>
      </c>
      <c r="F24" s="23" t="s">
        <v>312</v>
      </c>
      <c r="G24" s="39" t="s">
        <v>135</v>
      </c>
      <c r="H24" s="40" t="s">
        <v>95</v>
      </c>
      <c r="I24" s="40" t="s">
        <v>95</v>
      </c>
      <c r="J24" s="30">
        <v>0</v>
      </c>
      <c r="K24" s="51">
        <v>0</v>
      </c>
      <c r="L24" s="51">
        <v>0</v>
      </c>
      <c r="M24" s="51">
        <v>0.1593</v>
      </c>
      <c r="N24" s="51">
        <v>0.1593</v>
      </c>
      <c r="O24" s="9">
        <v>0</v>
      </c>
      <c r="P24" s="9">
        <v>8538000</v>
      </c>
      <c r="Q24" s="23" t="s">
        <v>13</v>
      </c>
      <c r="R24" s="23" t="s">
        <v>134</v>
      </c>
      <c r="S24" s="23" t="s">
        <v>324</v>
      </c>
      <c r="T24" s="23" t="s">
        <v>338</v>
      </c>
    </row>
    <row r="25" spans="1:20" ht="87.5" x14ac:dyDescent="0.45">
      <c r="A25" s="12">
        <v>23</v>
      </c>
      <c r="B25" s="23" t="s">
        <v>102</v>
      </c>
      <c r="C25" s="23" t="s">
        <v>112</v>
      </c>
      <c r="D25" s="38">
        <v>900720250</v>
      </c>
      <c r="E25" s="23">
        <v>9</v>
      </c>
      <c r="F25" s="23" t="s">
        <v>312</v>
      </c>
      <c r="G25" s="39" t="s">
        <v>135</v>
      </c>
      <c r="H25" s="40" t="s">
        <v>95</v>
      </c>
      <c r="I25" s="40" t="s">
        <v>95</v>
      </c>
      <c r="J25" s="30">
        <v>0</v>
      </c>
      <c r="K25" s="51">
        <v>0.17</v>
      </c>
      <c r="L25" s="51">
        <v>0.17</v>
      </c>
      <c r="M25" s="51">
        <v>0.1593</v>
      </c>
      <c r="N25" s="51">
        <v>0.1593</v>
      </c>
      <c r="O25" s="9">
        <v>1423000</v>
      </c>
      <c r="P25" s="9">
        <v>7115000</v>
      </c>
      <c r="Q25" s="23" t="s">
        <v>13</v>
      </c>
      <c r="R25" s="23" t="s">
        <v>134</v>
      </c>
      <c r="S25" s="23" t="s">
        <v>324</v>
      </c>
      <c r="T25" s="23" t="s">
        <v>338</v>
      </c>
    </row>
    <row r="26" spans="1:20" ht="87.5" x14ac:dyDescent="0.45">
      <c r="A26" s="12">
        <v>24</v>
      </c>
      <c r="B26" s="23" t="s">
        <v>103</v>
      </c>
      <c r="C26" s="23" t="s">
        <v>113</v>
      </c>
      <c r="D26" s="38">
        <v>900444852</v>
      </c>
      <c r="E26" s="23">
        <v>9</v>
      </c>
      <c r="F26" s="23" t="s">
        <v>16</v>
      </c>
      <c r="G26" s="39" t="s">
        <v>150</v>
      </c>
      <c r="H26" s="40">
        <v>45029</v>
      </c>
      <c r="I26" s="40">
        <v>45747</v>
      </c>
      <c r="J26" s="30">
        <v>6000000</v>
      </c>
      <c r="K26" s="11">
        <v>0.40843049999999997</v>
      </c>
      <c r="L26" s="11">
        <v>0.40843049999999997</v>
      </c>
      <c r="M26" s="11">
        <v>0.95338983050847459</v>
      </c>
      <c r="N26" s="11">
        <v>0.95338983050847459</v>
      </c>
      <c r="O26" s="9">
        <v>2450583</v>
      </c>
      <c r="P26" s="9">
        <v>3549417</v>
      </c>
      <c r="Q26" s="23" t="s">
        <v>13</v>
      </c>
      <c r="R26" s="42" t="s">
        <v>37</v>
      </c>
      <c r="S26" s="23" t="s">
        <v>282</v>
      </c>
      <c r="T26" s="23" t="s">
        <v>17</v>
      </c>
    </row>
    <row r="27" spans="1:20" ht="87.5" x14ac:dyDescent="0.45">
      <c r="A27" s="12">
        <v>25</v>
      </c>
      <c r="B27" s="23" t="s">
        <v>104</v>
      </c>
      <c r="C27" s="23" t="s">
        <v>114</v>
      </c>
      <c r="D27" s="38">
        <v>8866474</v>
      </c>
      <c r="E27" s="23" t="s">
        <v>91</v>
      </c>
      <c r="F27" s="23" t="s">
        <v>312</v>
      </c>
      <c r="G27" s="39" t="s">
        <v>135</v>
      </c>
      <c r="H27" s="40" t="s">
        <v>95</v>
      </c>
      <c r="I27" s="40" t="s">
        <v>95</v>
      </c>
      <c r="J27" s="30">
        <v>0</v>
      </c>
      <c r="K27" s="51">
        <v>0</v>
      </c>
      <c r="L27" s="51">
        <v>0</v>
      </c>
      <c r="M27" s="51">
        <v>0.1593</v>
      </c>
      <c r="N27" s="51">
        <v>0.1593</v>
      </c>
      <c r="O27" s="9">
        <v>0</v>
      </c>
      <c r="P27" s="9">
        <v>8538000</v>
      </c>
      <c r="Q27" s="23" t="s">
        <v>13</v>
      </c>
      <c r="R27" s="23" t="s">
        <v>134</v>
      </c>
      <c r="S27" s="23" t="s">
        <v>324</v>
      </c>
      <c r="T27" s="23" t="s">
        <v>338</v>
      </c>
    </row>
    <row r="28" spans="1:20" ht="87.5" x14ac:dyDescent="0.45">
      <c r="A28" s="12">
        <v>26</v>
      </c>
      <c r="B28" s="23" t="s">
        <v>105</v>
      </c>
      <c r="C28" s="23" t="s">
        <v>115</v>
      </c>
      <c r="D28" s="38">
        <v>37003235</v>
      </c>
      <c r="E28" s="23" t="s">
        <v>91</v>
      </c>
      <c r="F28" s="23" t="s">
        <v>312</v>
      </c>
      <c r="G28" s="39" t="s">
        <v>135</v>
      </c>
      <c r="H28" s="40" t="s">
        <v>95</v>
      </c>
      <c r="I28" s="40" t="s">
        <v>95</v>
      </c>
      <c r="J28" s="30">
        <v>0</v>
      </c>
      <c r="K28" s="51">
        <v>0</v>
      </c>
      <c r="L28" s="51">
        <v>0</v>
      </c>
      <c r="M28" s="51">
        <v>0.1593</v>
      </c>
      <c r="N28" s="51">
        <v>0.1593</v>
      </c>
      <c r="O28" s="9">
        <v>0</v>
      </c>
      <c r="P28" s="9">
        <v>8538000</v>
      </c>
      <c r="Q28" s="23" t="s">
        <v>13</v>
      </c>
      <c r="R28" s="23" t="s">
        <v>134</v>
      </c>
      <c r="S28" s="23" t="s">
        <v>324</v>
      </c>
      <c r="T28" s="23" t="s">
        <v>338</v>
      </c>
    </row>
    <row r="29" spans="1:20" ht="87.5" x14ac:dyDescent="0.45">
      <c r="A29" s="12">
        <v>27</v>
      </c>
      <c r="B29" s="23" t="s">
        <v>106</v>
      </c>
      <c r="C29" s="23" t="s">
        <v>116</v>
      </c>
      <c r="D29" s="38">
        <v>15615953</v>
      </c>
      <c r="E29" s="23" t="s">
        <v>91</v>
      </c>
      <c r="F29" s="23" t="s">
        <v>312</v>
      </c>
      <c r="G29" s="39" t="s">
        <v>135</v>
      </c>
      <c r="H29" s="40" t="s">
        <v>95</v>
      </c>
      <c r="I29" s="40" t="s">
        <v>95</v>
      </c>
      <c r="J29" s="30">
        <v>0</v>
      </c>
      <c r="K29" s="51">
        <v>0</v>
      </c>
      <c r="L29" s="51">
        <v>0</v>
      </c>
      <c r="M29" s="51">
        <v>0.1593</v>
      </c>
      <c r="N29" s="51">
        <v>0.1593</v>
      </c>
      <c r="O29" s="9">
        <v>0</v>
      </c>
      <c r="P29" s="9">
        <v>8538000</v>
      </c>
      <c r="Q29" s="23" t="s">
        <v>13</v>
      </c>
      <c r="R29" s="23" t="s">
        <v>134</v>
      </c>
      <c r="S29" s="23" t="s">
        <v>324</v>
      </c>
      <c r="T29" s="23" t="s">
        <v>338</v>
      </c>
    </row>
    <row r="30" spans="1:20" ht="87.5" x14ac:dyDescent="0.45">
      <c r="A30" s="12">
        <v>28</v>
      </c>
      <c r="B30" s="23" t="s">
        <v>107</v>
      </c>
      <c r="C30" s="23" t="s">
        <v>117</v>
      </c>
      <c r="D30" s="38">
        <v>31863773</v>
      </c>
      <c r="E30" s="23" t="s">
        <v>91</v>
      </c>
      <c r="F30" s="23" t="s">
        <v>312</v>
      </c>
      <c r="G30" s="39" t="s">
        <v>135</v>
      </c>
      <c r="H30" s="40" t="s">
        <v>95</v>
      </c>
      <c r="I30" s="40" t="s">
        <v>95</v>
      </c>
      <c r="J30" s="30">
        <v>0</v>
      </c>
      <c r="K30" s="51">
        <v>0</v>
      </c>
      <c r="L30" s="51">
        <v>0</v>
      </c>
      <c r="M30" s="51">
        <v>0.1593</v>
      </c>
      <c r="N30" s="51">
        <v>0.1593</v>
      </c>
      <c r="O30" s="9">
        <v>0</v>
      </c>
      <c r="P30" s="9">
        <v>8538000</v>
      </c>
      <c r="Q30" s="23" t="s">
        <v>13</v>
      </c>
      <c r="R30" s="23" t="s">
        <v>134</v>
      </c>
      <c r="S30" s="23" t="s">
        <v>324</v>
      </c>
      <c r="T30" s="23" t="s">
        <v>338</v>
      </c>
    </row>
    <row r="31" spans="1:20" ht="87.5" x14ac:dyDescent="0.45">
      <c r="A31" s="12">
        <v>29</v>
      </c>
      <c r="B31" s="23" t="s">
        <v>108</v>
      </c>
      <c r="C31" s="23" t="s">
        <v>118</v>
      </c>
      <c r="D31" s="38">
        <v>14873270</v>
      </c>
      <c r="E31" s="23" t="s">
        <v>91</v>
      </c>
      <c r="F31" s="23" t="s">
        <v>312</v>
      </c>
      <c r="G31" s="39" t="s">
        <v>135</v>
      </c>
      <c r="H31" s="40" t="s">
        <v>95</v>
      </c>
      <c r="I31" s="40" t="s">
        <v>95</v>
      </c>
      <c r="J31" s="30">
        <v>0</v>
      </c>
      <c r="K31" s="51">
        <v>0</v>
      </c>
      <c r="L31" s="51">
        <v>0</v>
      </c>
      <c r="M31" s="51">
        <v>0.1593</v>
      </c>
      <c r="N31" s="51">
        <v>0.1593</v>
      </c>
      <c r="O31" s="9">
        <v>0</v>
      </c>
      <c r="P31" s="9">
        <v>8538000</v>
      </c>
      <c r="Q31" s="23" t="s">
        <v>13</v>
      </c>
      <c r="R31" s="23" t="s">
        <v>134</v>
      </c>
      <c r="S31" s="23" t="s">
        <v>324</v>
      </c>
      <c r="T31" s="23" t="s">
        <v>338</v>
      </c>
    </row>
    <row r="32" spans="1:20" ht="87.5" x14ac:dyDescent="0.45">
      <c r="A32" s="12">
        <v>30</v>
      </c>
      <c r="B32" s="23" t="s">
        <v>109</v>
      </c>
      <c r="C32" s="23" t="s">
        <v>226</v>
      </c>
      <c r="D32" s="38">
        <v>7511589</v>
      </c>
      <c r="E32" s="23" t="s">
        <v>91</v>
      </c>
      <c r="F32" s="23" t="s">
        <v>312</v>
      </c>
      <c r="G32" s="39" t="s">
        <v>135</v>
      </c>
      <c r="H32" s="40" t="s">
        <v>95</v>
      </c>
      <c r="I32" s="40" t="s">
        <v>95</v>
      </c>
      <c r="J32" s="30">
        <v>0</v>
      </c>
      <c r="K32" s="51">
        <v>0</v>
      </c>
      <c r="L32" s="51">
        <v>0</v>
      </c>
      <c r="M32" s="51">
        <v>0.1593</v>
      </c>
      <c r="N32" s="51">
        <v>0.1593</v>
      </c>
      <c r="O32" s="9">
        <v>0</v>
      </c>
      <c r="P32" s="9">
        <v>8538000</v>
      </c>
      <c r="Q32" s="23" t="s">
        <v>13</v>
      </c>
      <c r="R32" s="23" t="s">
        <v>134</v>
      </c>
      <c r="S32" s="23" t="s">
        <v>324</v>
      </c>
      <c r="T32" s="23" t="s">
        <v>338</v>
      </c>
    </row>
    <row r="33" spans="1:20" ht="52.5" x14ac:dyDescent="0.45">
      <c r="A33" s="12">
        <v>31</v>
      </c>
      <c r="B33" s="23" t="s">
        <v>110</v>
      </c>
      <c r="C33" s="23" t="s">
        <v>119</v>
      </c>
      <c r="D33" s="38">
        <v>900326590</v>
      </c>
      <c r="E33" s="23">
        <v>9</v>
      </c>
      <c r="F33" s="23" t="s">
        <v>16</v>
      </c>
      <c r="G33" s="39" t="s">
        <v>311</v>
      </c>
      <c r="H33" s="40">
        <v>45048</v>
      </c>
      <c r="I33" s="40">
        <v>45726</v>
      </c>
      <c r="J33" s="30">
        <v>7312694898</v>
      </c>
      <c r="K33" s="11">
        <v>0.95599999999999996</v>
      </c>
      <c r="L33" s="11">
        <v>0.95599999999999996</v>
      </c>
      <c r="M33" s="11">
        <v>0.95809999999999995</v>
      </c>
      <c r="N33" s="11">
        <v>0.95809999999999995</v>
      </c>
      <c r="O33" s="9">
        <v>6990894868</v>
      </c>
      <c r="P33" s="9">
        <v>321800030</v>
      </c>
      <c r="Q33" s="23" t="s">
        <v>13</v>
      </c>
      <c r="R33" s="23" t="s">
        <v>38</v>
      </c>
      <c r="S33" s="23" t="s">
        <v>369</v>
      </c>
      <c r="T33" s="23" t="s">
        <v>58</v>
      </c>
    </row>
    <row r="34" spans="1:20" ht="87.5" x14ac:dyDescent="0.45">
      <c r="A34" s="12">
        <v>32</v>
      </c>
      <c r="B34" s="23" t="s">
        <v>111</v>
      </c>
      <c r="C34" s="23" t="s">
        <v>120</v>
      </c>
      <c r="D34" s="38">
        <v>8639985</v>
      </c>
      <c r="E34" s="23" t="s">
        <v>91</v>
      </c>
      <c r="F34" s="23" t="s">
        <v>312</v>
      </c>
      <c r="G34" s="39" t="s">
        <v>135</v>
      </c>
      <c r="H34" s="40" t="s">
        <v>95</v>
      </c>
      <c r="I34" s="40" t="s">
        <v>95</v>
      </c>
      <c r="J34" s="30">
        <v>0</v>
      </c>
      <c r="K34" s="51">
        <v>0</v>
      </c>
      <c r="L34" s="51">
        <v>0</v>
      </c>
      <c r="M34" s="51">
        <v>0.1593</v>
      </c>
      <c r="N34" s="51">
        <v>0.1593</v>
      </c>
      <c r="O34" s="9">
        <v>0</v>
      </c>
      <c r="P34" s="9">
        <v>8538000</v>
      </c>
      <c r="Q34" s="23" t="s">
        <v>13</v>
      </c>
      <c r="R34" s="23" t="s">
        <v>134</v>
      </c>
      <c r="S34" s="23" t="s">
        <v>324</v>
      </c>
      <c r="T34" s="23" t="s">
        <v>338</v>
      </c>
    </row>
    <row r="35" spans="1:20" ht="87.5" x14ac:dyDescent="0.45">
      <c r="A35" s="12">
        <v>33</v>
      </c>
      <c r="B35" s="23" t="s">
        <v>121</v>
      </c>
      <c r="C35" s="23" t="s">
        <v>122</v>
      </c>
      <c r="D35" s="38">
        <v>22421755</v>
      </c>
      <c r="E35" s="23" t="s">
        <v>91</v>
      </c>
      <c r="F35" s="23" t="s">
        <v>312</v>
      </c>
      <c r="G35" s="39" t="s">
        <v>135</v>
      </c>
      <c r="H35" s="40" t="s">
        <v>95</v>
      </c>
      <c r="I35" s="40" t="s">
        <v>95</v>
      </c>
      <c r="J35" s="30">
        <v>0</v>
      </c>
      <c r="K35" s="51">
        <v>0</v>
      </c>
      <c r="L35" s="51">
        <v>0</v>
      </c>
      <c r="M35" s="51">
        <v>0.1593</v>
      </c>
      <c r="N35" s="51">
        <v>0.1593</v>
      </c>
      <c r="O35" s="9">
        <v>0</v>
      </c>
      <c r="P35" s="9">
        <v>8538000</v>
      </c>
      <c r="Q35" s="23" t="s">
        <v>13</v>
      </c>
      <c r="R35" s="23" t="s">
        <v>134</v>
      </c>
      <c r="S35" s="23" t="s">
        <v>324</v>
      </c>
      <c r="T35" s="23" t="s">
        <v>338</v>
      </c>
    </row>
    <row r="36" spans="1:20" ht="87.5" x14ac:dyDescent="0.45">
      <c r="A36" s="12">
        <v>34</v>
      </c>
      <c r="B36" s="23" t="s">
        <v>123</v>
      </c>
      <c r="C36" s="23" t="s">
        <v>124</v>
      </c>
      <c r="D36" s="38">
        <v>52016022</v>
      </c>
      <c r="E36" s="23" t="s">
        <v>91</v>
      </c>
      <c r="F36" s="23" t="s">
        <v>312</v>
      </c>
      <c r="G36" s="39" t="s">
        <v>135</v>
      </c>
      <c r="H36" s="40" t="s">
        <v>95</v>
      </c>
      <c r="I36" s="40" t="s">
        <v>95</v>
      </c>
      <c r="J36" s="30">
        <v>0</v>
      </c>
      <c r="K36" s="51">
        <v>0</v>
      </c>
      <c r="L36" s="51">
        <v>0</v>
      </c>
      <c r="M36" s="51">
        <v>0.1593</v>
      </c>
      <c r="N36" s="51">
        <v>0.1593</v>
      </c>
      <c r="O36" s="9">
        <v>0</v>
      </c>
      <c r="P36" s="9">
        <v>8538000</v>
      </c>
      <c r="Q36" s="23" t="s">
        <v>13</v>
      </c>
      <c r="R36" s="23" t="s">
        <v>134</v>
      </c>
      <c r="S36" s="23" t="s">
        <v>324</v>
      </c>
      <c r="T36" s="23" t="s">
        <v>338</v>
      </c>
    </row>
    <row r="37" spans="1:20" ht="87.5" x14ac:dyDescent="0.45">
      <c r="A37" s="12">
        <v>35</v>
      </c>
      <c r="B37" s="23" t="s">
        <v>131</v>
      </c>
      <c r="C37" s="23" t="s">
        <v>133</v>
      </c>
      <c r="D37" s="38">
        <v>34120472</v>
      </c>
      <c r="E37" s="23" t="s">
        <v>91</v>
      </c>
      <c r="F37" s="23" t="s">
        <v>312</v>
      </c>
      <c r="G37" s="39" t="s">
        <v>135</v>
      </c>
      <c r="H37" s="40" t="s">
        <v>95</v>
      </c>
      <c r="I37" s="40" t="s">
        <v>95</v>
      </c>
      <c r="J37" s="30">
        <v>0</v>
      </c>
      <c r="K37" s="51">
        <v>0</v>
      </c>
      <c r="L37" s="51">
        <v>0</v>
      </c>
      <c r="M37" s="51">
        <v>0.1593</v>
      </c>
      <c r="N37" s="51">
        <v>0.1593</v>
      </c>
      <c r="O37" s="9">
        <v>0</v>
      </c>
      <c r="P37" s="9">
        <v>8538000</v>
      </c>
      <c r="Q37" s="23" t="s">
        <v>13</v>
      </c>
      <c r="R37" s="23" t="s">
        <v>134</v>
      </c>
      <c r="S37" s="23" t="s">
        <v>324</v>
      </c>
      <c r="T37" s="23" t="s">
        <v>338</v>
      </c>
    </row>
    <row r="38" spans="1:20" ht="52.5" x14ac:dyDescent="0.45">
      <c r="A38" s="12">
        <v>36</v>
      </c>
      <c r="B38" s="23" t="s">
        <v>132</v>
      </c>
      <c r="C38" s="23" t="s">
        <v>152</v>
      </c>
      <c r="D38" s="38">
        <v>800136105</v>
      </c>
      <c r="E38" s="23">
        <v>1</v>
      </c>
      <c r="F38" s="23" t="s">
        <v>16</v>
      </c>
      <c r="G38" s="39" t="s">
        <v>153</v>
      </c>
      <c r="H38" s="40">
        <v>45090</v>
      </c>
      <c r="I38" s="40">
        <v>45777</v>
      </c>
      <c r="J38" s="30">
        <v>570825229</v>
      </c>
      <c r="K38" s="52">
        <v>0.89039999999999997</v>
      </c>
      <c r="L38" s="52">
        <v>0.89039999999999997</v>
      </c>
      <c r="M38" s="52">
        <v>0.91559999999999997</v>
      </c>
      <c r="N38" s="52">
        <v>0.91559999999999997</v>
      </c>
      <c r="O38" s="9" t="s">
        <v>565</v>
      </c>
      <c r="P38" s="9" t="s">
        <v>566</v>
      </c>
      <c r="Q38" s="23" t="s">
        <v>13</v>
      </c>
      <c r="R38" s="42" t="s">
        <v>37</v>
      </c>
      <c r="S38" s="23" t="s">
        <v>255</v>
      </c>
      <c r="T38" s="23" t="s">
        <v>281</v>
      </c>
    </row>
    <row r="39" spans="1:20" ht="87.5" x14ac:dyDescent="0.45">
      <c r="A39" s="12">
        <v>37</v>
      </c>
      <c r="B39" s="23" t="s">
        <v>140</v>
      </c>
      <c r="C39" s="23" t="s">
        <v>142</v>
      </c>
      <c r="D39" s="38">
        <v>16843184</v>
      </c>
      <c r="E39" s="23" t="s">
        <v>91</v>
      </c>
      <c r="F39" s="23" t="s">
        <v>312</v>
      </c>
      <c r="G39" s="39" t="s">
        <v>151</v>
      </c>
      <c r="H39" s="40" t="s">
        <v>95</v>
      </c>
      <c r="I39" s="40" t="s">
        <v>95</v>
      </c>
      <c r="J39" s="30">
        <v>0</v>
      </c>
      <c r="K39" s="51">
        <v>0</v>
      </c>
      <c r="L39" s="51">
        <v>0</v>
      </c>
      <c r="M39" s="51">
        <v>0.1593</v>
      </c>
      <c r="N39" s="51">
        <v>0.1593</v>
      </c>
      <c r="O39" s="9">
        <v>0</v>
      </c>
      <c r="P39" s="9">
        <v>8538000</v>
      </c>
      <c r="Q39" s="23" t="s">
        <v>13</v>
      </c>
      <c r="R39" s="23" t="s">
        <v>134</v>
      </c>
      <c r="S39" s="23" t="s">
        <v>324</v>
      </c>
      <c r="T39" s="23" t="s">
        <v>338</v>
      </c>
    </row>
    <row r="40" spans="1:20" ht="139.5" customHeight="1" x14ac:dyDescent="0.45">
      <c r="A40" s="12">
        <v>38</v>
      </c>
      <c r="B40" s="23" t="s">
        <v>141</v>
      </c>
      <c r="C40" s="23" t="s">
        <v>143</v>
      </c>
      <c r="D40" s="38">
        <v>9528279</v>
      </c>
      <c r="E40" s="23" t="s">
        <v>91</v>
      </c>
      <c r="F40" s="23" t="s">
        <v>312</v>
      </c>
      <c r="G40" s="39" t="s">
        <v>151</v>
      </c>
      <c r="H40" s="40" t="s">
        <v>95</v>
      </c>
      <c r="I40" s="40" t="s">
        <v>95</v>
      </c>
      <c r="J40" s="30">
        <v>0</v>
      </c>
      <c r="K40" s="51">
        <v>0</v>
      </c>
      <c r="L40" s="51">
        <v>0</v>
      </c>
      <c r="M40" s="51">
        <v>0.1593</v>
      </c>
      <c r="N40" s="51">
        <v>0.1593</v>
      </c>
      <c r="O40" s="9">
        <v>0</v>
      </c>
      <c r="P40" s="9">
        <v>8538000</v>
      </c>
      <c r="Q40" s="23" t="s">
        <v>13</v>
      </c>
      <c r="R40" s="23" t="s">
        <v>134</v>
      </c>
      <c r="S40" s="23" t="s">
        <v>324</v>
      </c>
      <c r="T40" s="23" t="s">
        <v>338</v>
      </c>
    </row>
    <row r="41" spans="1:20" s="37" customFormat="1" ht="70" x14ac:dyDescent="0.45">
      <c r="A41" s="12">
        <v>39</v>
      </c>
      <c r="B41" s="23" t="s">
        <v>155</v>
      </c>
      <c r="C41" s="23" t="s">
        <v>48</v>
      </c>
      <c r="D41" s="38">
        <v>805002036</v>
      </c>
      <c r="E41" s="23">
        <v>4</v>
      </c>
      <c r="F41" s="23" t="s">
        <v>16</v>
      </c>
      <c r="G41" s="39" t="s">
        <v>156</v>
      </c>
      <c r="H41" s="40">
        <v>45113</v>
      </c>
      <c r="I41" s="40">
        <v>45716</v>
      </c>
      <c r="J41" s="30">
        <v>88874358</v>
      </c>
      <c r="K41" s="52">
        <v>0.81410000000000005</v>
      </c>
      <c r="L41" s="52">
        <v>0.81410000000000005</v>
      </c>
      <c r="M41" s="52">
        <v>1</v>
      </c>
      <c r="N41" s="52">
        <v>1</v>
      </c>
      <c r="O41" s="9">
        <v>72354600</v>
      </c>
      <c r="P41" s="9">
        <v>16519758</v>
      </c>
      <c r="Q41" s="23" t="s">
        <v>13</v>
      </c>
      <c r="R41" s="42" t="s">
        <v>37</v>
      </c>
      <c r="S41" s="23" t="s">
        <v>255</v>
      </c>
      <c r="T41" s="23" t="s">
        <v>281</v>
      </c>
    </row>
    <row r="42" spans="1:20" ht="72.650000000000006" customHeight="1" x14ac:dyDescent="0.45">
      <c r="A42" s="12">
        <v>40</v>
      </c>
      <c r="B42" s="23" t="s">
        <v>157</v>
      </c>
      <c r="C42" s="23" t="s">
        <v>163</v>
      </c>
      <c r="D42" s="38">
        <v>860023380</v>
      </c>
      <c r="E42" s="23">
        <v>3</v>
      </c>
      <c r="F42" s="23" t="s">
        <v>16</v>
      </c>
      <c r="G42" s="39" t="s">
        <v>164</v>
      </c>
      <c r="H42" s="40">
        <v>45111</v>
      </c>
      <c r="I42" s="40">
        <v>45842</v>
      </c>
      <c r="J42" s="30">
        <v>565488000</v>
      </c>
      <c r="K42" s="11">
        <v>0.83333333333333337</v>
      </c>
      <c r="L42" s="11">
        <v>0.83333333333333337</v>
      </c>
      <c r="M42" s="11">
        <v>0.83333333333333337</v>
      </c>
      <c r="N42" s="11">
        <v>0.83333333333333337</v>
      </c>
      <c r="O42" s="9">
        <v>471240000</v>
      </c>
      <c r="P42" s="9">
        <v>94248000</v>
      </c>
      <c r="Q42" s="23" t="s">
        <v>13</v>
      </c>
      <c r="R42" s="23" t="s">
        <v>37</v>
      </c>
      <c r="S42" s="23" t="s">
        <v>98</v>
      </c>
      <c r="T42" s="23" t="s">
        <v>99</v>
      </c>
    </row>
    <row r="43" spans="1:20" ht="35.5" customHeight="1" x14ac:dyDescent="0.45">
      <c r="A43" s="12">
        <v>41</v>
      </c>
      <c r="B43" s="23" t="s">
        <v>165</v>
      </c>
      <c r="C43" s="23" t="s">
        <v>166</v>
      </c>
      <c r="D43" s="38">
        <v>900204473</v>
      </c>
      <c r="E43" s="23">
        <v>1</v>
      </c>
      <c r="F43" s="23" t="s">
        <v>16</v>
      </c>
      <c r="G43" s="39" t="s">
        <v>181</v>
      </c>
      <c r="H43" s="40">
        <v>45135</v>
      </c>
      <c r="I43" s="40">
        <v>45732</v>
      </c>
      <c r="J43" s="30">
        <v>983336134</v>
      </c>
      <c r="K43" s="11">
        <v>1</v>
      </c>
      <c r="L43" s="11">
        <v>1</v>
      </c>
      <c r="M43" s="11">
        <v>1</v>
      </c>
      <c r="N43" s="11">
        <v>0.99</v>
      </c>
      <c r="O43" s="9">
        <v>609339037</v>
      </c>
      <c r="P43" s="9">
        <v>7983253</v>
      </c>
      <c r="Q43" s="23" t="s">
        <v>13</v>
      </c>
      <c r="R43" s="23" t="s">
        <v>337</v>
      </c>
      <c r="S43" s="42" t="s">
        <v>322</v>
      </c>
      <c r="T43" s="23" t="s">
        <v>129</v>
      </c>
    </row>
    <row r="44" spans="1:20" ht="47.5" customHeight="1" x14ac:dyDescent="0.45">
      <c r="A44" s="12">
        <v>42</v>
      </c>
      <c r="B44" s="23" t="s">
        <v>178</v>
      </c>
      <c r="C44" s="23" t="s">
        <v>179</v>
      </c>
      <c r="D44" s="38">
        <v>900239396</v>
      </c>
      <c r="E44" s="23">
        <v>3</v>
      </c>
      <c r="F44" s="23" t="s">
        <v>16</v>
      </c>
      <c r="G44" s="39" t="s">
        <v>180</v>
      </c>
      <c r="H44" s="40">
        <v>45166</v>
      </c>
      <c r="I44" s="40">
        <v>45897</v>
      </c>
      <c r="J44" s="30">
        <v>31766268</v>
      </c>
      <c r="K44" s="11">
        <v>1</v>
      </c>
      <c r="L44" s="11">
        <v>1</v>
      </c>
      <c r="M44" s="11">
        <v>0.7564979480164159</v>
      </c>
      <c r="N44" s="11">
        <v>0.7564979480164159</v>
      </c>
      <c r="O44" s="9">
        <v>31766268</v>
      </c>
      <c r="P44" s="9">
        <v>0</v>
      </c>
      <c r="Q44" s="43" t="s">
        <v>13</v>
      </c>
      <c r="R44" s="23" t="s">
        <v>307</v>
      </c>
      <c r="S44" s="23" t="s">
        <v>128</v>
      </c>
      <c r="T44" s="23" t="s">
        <v>97</v>
      </c>
    </row>
    <row r="45" spans="1:20" ht="122.15" customHeight="1" x14ac:dyDescent="0.45">
      <c r="A45" s="12">
        <v>43</v>
      </c>
      <c r="B45" s="23" t="s">
        <v>167</v>
      </c>
      <c r="C45" s="23" t="s">
        <v>171</v>
      </c>
      <c r="D45" s="38">
        <v>900569499</v>
      </c>
      <c r="E45" s="23">
        <v>9</v>
      </c>
      <c r="F45" s="23" t="s">
        <v>312</v>
      </c>
      <c r="G45" s="39" t="s">
        <v>175</v>
      </c>
      <c r="H45" s="40" t="s">
        <v>95</v>
      </c>
      <c r="I45" s="40" t="s">
        <v>95</v>
      </c>
      <c r="J45" s="30">
        <v>0</v>
      </c>
      <c r="K45" s="51">
        <v>0</v>
      </c>
      <c r="L45" s="51">
        <v>0</v>
      </c>
      <c r="M45" s="51">
        <v>0.1593</v>
      </c>
      <c r="N45" s="51">
        <v>0.1593</v>
      </c>
      <c r="O45" s="9">
        <v>0</v>
      </c>
      <c r="P45" s="9">
        <v>8538000</v>
      </c>
      <c r="Q45" s="23" t="s">
        <v>13</v>
      </c>
      <c r="R45" s="23" t="s">
        <v>134</v>
      </c>
      <c r="S45" s="23" t="s">
        <v>324</v>
      </c>
      <c r="T45" s="23" t="s">
        <v>338</v>
      </c>
    </row>
    <row r="46" spans="1:20" ht="122.15" customHeight="1" x14ac:dyDescent="0.45">
      <c r="A46" s="12">
        <v>44</v>
      </c>
      <c r="B46" s="23" t="s">
        <v>168</v>
      </c>
      <c r="C46" s="23" t="s">
        <v>172</v>
      </c>
      <c r="D46" s="38">
        <v>900876665</v>
      </c>
      <c r="E46" s="23">
        <v>1</v>
      </c>
      <c r="F46" s="23" t="s">
        <v>16</v>
      </c>
      <c r="G46" s="39" t="s">
        <v>176</v>
      </c>
      <c r="H46" s="40">
        <v>45156</v>
      </c>
      <c r="I46" s="40">
        <v>45747</v>
      </c>
      <c r="J46" s="30">
        <v>474649715</v>
      </c>
      <c r="K46" s="11">
        <v>1</v>
      </c>
      <c r="L46" s="11">
        <v>0.95</v>
      </c>
      <c r="M46" s="11">
        <v>1</v>
      </c>
      <c r="N46" s="11">
        <v>0.91</v>
      </c>
      <c r="O46" s="9">
        <v>222674500</v>
      </c>
      <c r="P46" s="9">
        <v>40600715</v>
      </c>
      <c r="Q46" s="23" t="s">
        <v>13</v>
      </c>
      <c r="R46" s="23" t="s">
        <v>337</v>
      </c>
      <c r="S46" s="42" t="s">
        <v>322</v>
      </c>
      <c r="T46" s="23" t="s">
        <v>129</v>
      </c>
    </row>
    <row r="47" spans="1:20" ht="122.15" customHeight="1" x14ac:dyDescent="0.45">
      <c r="A47" s="12">
        <v>45</v>
      </c>
      <c r="B47" s="23" t="s">
        <v>169</v>
      </c>
      <c r="C47" s="23" t="s">
        <v>173</v>
      </c>
      <c r="D47" s="38">
        <v>900751911</v>
      </c>
      <c r="E47" s="23">
        <v>1</v>
      </c>
      <c r="F47" s="23" t="s">
        <v>16</v>
      </c>
      <c r="G47" s="39" t="s">
        <v>177</v>
      </c>
      <c r="H47" s="40">
        <v>45167</v>
      </c>
      <c r="I47" s="40">
        <v>45824</v>
      </c>
      <c r="J47" s="30">
        <v>460878552.13</v>
      </c>
      <c r="K47" s="50">
        <v>1</v>
      </c>
      <c r="L47" s="50">
        <v>1</v>
      </c>
      <c r="M47" s="50">
        <v>0.84018264840182644</v>
      </c>
      <c r="N47" s="50">
        <v>0.84018264840182644</v>
      </c>
      <c r="O47" s="9">
        <v>460878552.13</v>
      </c>
      <c r="P47" s="9">
        <v>0</v>
      </c>
      <c r="Q47" s="23" t="s">
        <v>13</v>
      </c>
      <c r="R47" s="23" t="s">
        <v>307</v>
      </c>
      <c r="S47" s="23" t="s">
        <v>128</v>
      </c>
      <c r="T47" s="23" t="s">
        <v>97</v>
      </c>
    </row>
    <row r="48" spans="1:20" ht="122.15" customHeight="1" x14ac:dyDescent="0.45">
      <c r="A48" s="12">
        <v>46</v>
      </c>
      <c r="B48" s="23" t="s">
        <v>170</v>
      </c>
      <c r="C48" s="23" t="s">
        <v>174</v>
      </c>
      <c r="D48" s="38">
        <v>52754016</v>
      </c>
      <c r="E48" s="23" t="s">
        <v>91</v>
      </c>
      <c r="F48" s="23" t="s">
        <v>312</v>
      </c>
      <c r="G48" s="39" t="s">
        <v>175</v>
      </c>
      <c r="H48" s="40" t="s">
        <v>95</v>
      </c>
      <c r="I48" s="40" t="s">
        <v>95</v>
      </c>
      <c r="J48" s="30">
        <v>0</v>
      </c>
      <c r="K48" s="51">
        <v>0</v>
      </c>
      <c r="L48" s="51">
        <v>0</v>
      </c>
      <c r="M48" s="51">
        <v>0.1593</v>
      </c>
      <c r="N48" s="51">
        <v>0.1593</v>
      </c>
      <c r="O48" s="9">
        <v>0</v>
      </c>
      <c r="P48" s="9">
        <v>8538000</v>
      </c>
      <c r="Q48" s="23" t="s">
        <v>13</v>
      </c>
      <c r="R48" s="23" t="s">
        <v>134</v>
      </c>
      <c r="S48" s="23" t="s">
        <v>324</v>
      </c>
      <c r="T48" s="23" t="s">
        <v>338</v>
      </c>
    </row>
    <row r="49" spans="1:20" ht="122.15" customHeight="1" x14ac:dyDescent="0.45">
      <c r="A49" s="12">
        <v>47</v>
      </c>
      <c r="B49" s="23" t="s">
        <v>183</v>
      </c>
      <c r="C49" s="23" t="s">
        <v>184</v>
      </c>
      <c r="D49" s="38">
        <v>809003058</v>
      </c>
      <c r="E49" s="23">
        <v>5</v>
      </c>
      <c r="F49" s="23" t="s">
        <v>312</v>
      </c>
      <c r="G49" s="39" t="s">
        <v>175</v>
      </c>
      <c r="H49" s="40" t="s">
        <v>95</v>
      </c>
      <c r="I49" s="40" t="s">
        <v>95</v>
      </c>
      <c r="J49" s="30">
        <v>0</v>
      </c>
      <c r="K49" s="51">
        <v>0</v>
      </c>
      <c r="L49" s="51">
        <v>0</v>
      </c>
      <c r="M49" s="51">
        <v>0.1593</v>
      </c>
      <c r="N49" s="51">
        <v>0.1593</v>
      </c>
      <c r="O49" s="9">
        <v>0</v>
      </c>
      <c r="P49" s="9">
        <v>8538000</v>
      </c>
      <c r="Q49" s="23" t="s">
        <v>13</v>
      </c>
      <c r="R49" s="23" t="s">
        <v>134</v>
      </c>
      <c r="S49" s="23" t="s">
        <v>324</v>
      </c>
      <c r="T49" s="23" t="s">
        <v>338</v>
      </c>
    </row>
    <row r="50" spans="1:20" s="37" customFormat="1" ht="122.15" customHeight="1" x14ac:dyDescent="0.45">
      <c r="A50" s="12">
        <v>48</v>
      </c>
      <c r="B50" s="23" t="s">
        <v>318</v>
      </c>
      <c r="C50" s="23" t="s">
        <v>319</v>
      </c>
      <c r="D50" s="38">
        <v>900111845</v>
      </c>
      <c r="E50" s="23">
        <v>8</v>
      </c>
      <c r="F50" s="23" t="s">
        <v>16</v>
      </c>
      <c r="G50" s="39" t="s">
        <v>320</v>
      </c>
      <c r="H50" s="40">
        <v>45170</v>
      </c>
      <c r="I50" s="40">
        <v>45838</v>
      </c>
      <c r="J50" s="30">
        <v>397500000</v>
      </c>
      <c r="K50" s="11">
        <v>0.36</v>
      </c>
      <c r="L50" s="11">
        <v>0.36</v>
      </c>
      <c r="M50" s="11">
        <v>0.6</v>
      </c>
      <c r="N50" s="11">
        <v>0.6</v>
      </c>
      <c r="O50" s="9">
        <v>63403361</v>
      </c>
      <c r="P50" s="9">
        <v>334096639</v>
      </c>
      <c r="Q50" s="23" t="s">
        <v>13</v>
      </c>
      <c r="R50" s="23" t="s">
        <v>225</v>
      </c>
      <c r="S50" s="62" t="s">
        <v>321</v>
      </c>
      <c r="T50" s="23" t="s">
        <v>182</v>
      </c>
    </row>
    <row r="51" spans="1:20" ht="122.15" customHeight="1" x14ac:dyDescent="0.45">
      <c r="A51" s="12">
        <v>49</v>
      </c>
      <c r="B51" s="23" t="s">
        <v>185</v>
      </c>
      <c r="C51" s="23" t="s">
        <v>186</v>
      </c>
      <c r="D51" s="38">
        <v>900113545</v>
      </c>
      <c r="E51" s="23">
        <v>2</v>
      </c>
      <c r="F51" s="23" t="s">
        <v>312</v>
      </c>
      <c r="G51" s="39" t="s">
        <v>187</v>
      </c>
      <c r="H51" s="40">
        <v>45182</v>
      </c>
      <c r="I51" s="40" t="s">
        <v>95</v>
      </c>
      <c r="J51" s="30">
        <v>0</v>
      </c>
      <c r="K51" s="51">
        <v>0</v>
      </c>
      <c r="L51" s="51">
        <v>0</v>
      </c>
      <c r="M51" s="51">
        <v>0.1593</v>
      </c>
      <c r="N51" s="51">
        <v>0.1593</v>
      </c>
      <c r="O51" s="9">
        <v>0</v>
      </c>
      <c r="P51" s="9">
        <v>8538000</v>
      </c>
      <c r="Q51" s="23" t="s">
        <v>13</v>
      </c>
      <c r="R51" s="23" t="s">
        <v>134</v>
      </c>
      <c r="S51" s="23" t="s">
        <v>324</v>
      </c>
      <c r="T51" s="23" t="s">
        <v>338</v>
      </c>
    </row>
    <row r="52" spans="1:20" ht="122.15" customHeight="1" x14ac:dyDescent="0.45">
      <c r="A52" s="12">
        <v>50</v>
      </c>
      <c r="B52" s="23" t="s">
        <v>188</v>
      </c>
      <c r="C52" s="23" t="s">
        <v>193</v>
      </c>
      <c r="D52" s="38">
        <v>79896136</v>
      </c>
      <c r="E52" s="23" t="s">
        <v>91</v>
      </c>
      <c r="F52" s="23" t="s">
        <v>312</v>
      </c>
      <c r="G52" s="39" t="s">
        <v>187</v>
      </c>
      <c r="H52" s="40">
        <v>45180</v>
      </c>
      <c r="I52" s="40" t="s">
        <v>95</v>
      </c>
      <c r="J52" s="30">
        <v>0</v>
      </c>
      <c r="K52" s="51">
        <v>0</v>
      </c>
      <c r="L52" s="51">
        <v>0</v>
      </c>
      <c r="M52" s="51">
        <v>0.1593</v>
      </c>
      <c r="N52" s="51">
        <v>0.1593</v>
      </c>
      <c r="O52" s="9">
        <v>0</v>
      </c>
      <c r="P52" s="9">
        <v>8538000</v>
      </c>
      <c r="Q52" s="23" t="s">
        <v>13</v>
      </c>
      <c r="R52" s="23" t="s">
        <v>134</v>
      </c>
      <c r="S52" s="23" t="s">
        <v>324</v>
      </c>
      <c r="T52" s="23" t="s">
        <v>338</v>
      </c>
    </row>
    <row r="53" spans="1:20" ht="122.15" customHeight="1" x14ac:dyDescent="0.45">
      <c r="A53" s="12">
        <v>51</v>
      </c>
      <c r="B53" s="23" t="s">
        <v>189</v>
      </c>
      <c r="C53" s="23" t="s">
        <v>194</v>
      </c>
      <c r="D53" s="38">
        <v>52769709</v>
      </c>
      <c r="E53" s="23" t="s">
        <v>91</v>
      </c>
      <c r="F53" s="23" t="s">
        <v>312</v>
      </c>
      <c r="G53" s="39" t="s">
        <v>187</v>
      </c>
      <c r="H53" s="40">
        <v>45187</v>
      </c>
      <c r="I53" s="40" t="s">
        <v>95</v>
      </c>
      <c r="J53" s="30">
        <v>0</v>
      </c>
      <c r="K53" s="51">
        <v>0</v>
      </c>
      <c r="L53" s="51">
        <v>0</v>
      </c>
      <c r="M53" s="51">
        <v>0.1593</v>
      </c>
      <c r="N53" s="51">
        <v>0.1593</v>
      </c>
      <c r="O53" s="9">
        <v>0</v>
      </c>
      <c r="P53" s="9">
        <v>8538000</v>
      </c>
      <c r="Q53" s="23" t="s">
        <v>13</v>
      </c>
      <c r="R53" s="23" t="s">
        <v>134</v>
      </c>
      <c r="S53" s="23" t="s">
        <v>324</v>
      </c>
      <c r="T53" s="23" t="s">
        <v>338</v>
      </c>
    </row>
    <row r="54" spans="1:20" ht="122.15" customHeight="1" x14ac:dyDescent="0.45">
      <c r="A54" s="12">
        <v>52</v>
      </c>
      <c r="B54" s="23" t="s">
        <v>190</v>
      </c>
      <c r="C54" s="23" t="s">
        <v>195</v>
      </c>
      <c r="D54" s="38">
        <v>49607529</v>
      </c>
      <c r="E54" s="23" t="s">
        <v>91</v>
      </c>
      <c r="F54" s="23" t="s">
        <v>312</v>
      </c>
      <c r="G54" s="39" t="s">
        <v>187</v>
      </c>
      <c r="H54" s="40">
        <v>45194</v>
      </c>
      <c r="I54" s="40" t="s">
        <v>95</v>
      </c>
      <c r="J54" s="30">
        <v>0</v>
      </c>
      <c r="K54" s="51">
        <v>0</v>
      </c>
      <c r="L54" s="51">
        <v>0</v>
      </c>
      <c r="M54" s="51">
        <v>0.1593</v>
      </c>
      <c r="N54" s="51">
        <v>0.1593</v>
      </c>
      <c r="O54" s="9">
        <v>0</v>
      </c>
      <c r="P54" s="9">
        <v>8538000</v>
      </c>
      <c r="Q54" s="23" t="s">
        <v>13</v>
      </c>
      <c r="R54" s="23" t="s">
        <v>134</v>
      </c>
      <c r="S54" s="23" t="s">
        <v>324</v>
      </c>
      <c r="T54" s="23" t="s">
        <v>338</v>
      </c>
    </row>
    <row r="55" spans="1:20" ht="122.15" customHeight="1" x14ac:dyDescent="0.45">
      <c r="A55" s="12">
        <v>53</v>
      </c>
      <c r="B55" s="23" t="s">
        <v>191</v>
      </c>
      <c r="C55" s="23" t="s">
        <v>196</v>
      </c>
      <c r="D55" s="38">
        <v>800166594</v>
      </c>
      <c r="E55" s="23">
        <v>8</v>
      </c>
      <c r="F55" s="23" t="s">
        <v>312</v>
      </c>
      <c r="G55" s="39" t="s">
        <v>187</v>
      </c>
      <c r="H55" s="40">
        <v>45194</v>
      </c>
      <c r="I55" s="40" t="s">
        <v>95</v>
      </c>
      <c r="J55" s="30">
        <v>0</v>
      </c>
      <c r="K55" s="51">
        <v>0</v>
      </c>
      <c r="L55" s="51">
        <v>0</v>
      </c>
      <c r="M55" s="51">
        <v>0.1593</v>
      </c>
      <c r="N55" s="51">
        <v>0.1593</v>
      </c>
      <c r="O55" s="9">
        <v>0</v>
      </c>
      <c r="P55" s="9">
        <v>8538000</v>
      </c>
      <c r="Q55" s="23" t="s">
        <v>13</v>
      </c>
      <c r="R55" s="23" t="s">
        <v>134</v>
      </c>
      <c r="S55" s="23" t="s">
        <v>324</v>
      </c>
      <c r="T55" s="23" t="s">
        <v>338</v>
      </c>
    </row>
    <row r="56" spans="1:20" ht="122.15" customHeight="1" x14ac:dyDescent="0.45">
      <c r="A56" s="12">
        <v>54</v>
      </c>
      <c r="B56" s="23" t="s">
        <v>192</v>
      </c>
      <c r="C56" s="23" t="s">
        <v>197</v>
      </c>
      <c r="D56" s="38">
        <v>901006430</v>
      </c>
      <c r="E56" s="23">
        <v>1</v>
      </c>
      <c r="F56" s="23" t="s">
        <v>16</v>
      </c>
      <c r="G56" s="39" t="s">
        <v>214</v>
      </c>
      <c r="H56" s="40">
        <v>45197</v>
      </c>
      <c r="I56" s="40">
        <v>45931</v>
      </c>
      <c r="J56" s="30">
        <v>34286970</v>
      </c>
      <c r="K56" s="11">
        <v>1</v>
      </c>
      <c r="L56" s="11">
        <v>1</v>
      </c>
      <c r="M56" s="11">
        <v>0.71117166212534055</v>
      </c>
      <c r="N56" s="11">
        <v>0.71117166212534055</v>
      </c>
      <c r="O56" s="9">
        <v>34286970</v>
      </c>
      <c r="P56" s="9">
        <v>0</v>
      </c>
      <c r="Q56" s="23" t="s">
        <v>13</v>
      </c>
      <c r="R56" s="23" t="s">
        <v>126</v>
      </c>
      <c r="S56" s="42" t="s">
        <v>229</v>
      </c>
      <c r="T56" s="23" t="s">
        <v>326</v>
      </c>
    </row>
    <row r="57" spans="1:20" ht="122.15" customHeight="1" x14ac:dyDescent="0.45">
      <c r="A57" s="12">
        <v>55</v>
      </c>
      <c r="B57" s="23" t="s">
        <v>198</v>
      </c>
      <c r="C57" s="23" t="s">
        <v>200</v>
      </c>
      <c r="D57" s="38">
        <v>32743556</v>
      </c>
      <c r="E57" s="23" t="s">
        <v>91</v>
      </c>
      <c r="F57" s="23" t="s">
        <v>312</v>
      </c>
      <c r="G57" s="39" t="s">
        <v>175</v>
      </c>
      <c r="H57" s="40">
        <v>45204</v>
      </c>
      <c r="I57" s="40" t="s">
        <v>95</v>
      </c>
      <c r="J57" s="30">
        <v>0</v>
      </c>
      <c r="K57" s="51">
        <v>0</v>
      </c>
      <c r="L57" s="51">
        <v>0</v>
      </c>
      <c r="M57" s="51">
        <v>0.1593</v>
      </c>
      <c r="N57" s="51">
        <v>0.1593</v>
      </c>
      <c r="O57" s="9">
        <v>0</v>
      </c>
      <c r="P57" s="9">
        <v>8538000</v>
      </c>
      <c r="Q57" s="23" t="s">
        <v>13</v>
      </c>
      <c r="R57" s="23" t="s">
        <v>134</v>
      </c>
      <c r="S57" s="23" t="s">
        <v>324</v>
      </c>
      <c r="T57" s="23" t="s">
        <v>338</v>
      </c>
    </row>
    <row r="58" spans="1:20" ht="122.15" customHeight="1" x14ac:dyDescent="0.45">
      <c r="A58" s="12">
        <v>56</v>
      </c>
      <c r="B58" s="23" t="s">
        <v>199</v>
      </c>
      <c r="C58" s="23" t="s">
        <v>201</v>
      </c>
      <c r="D58" s="38">
        <v>3414969</v>
      </c>
      <c r="E58" s="23" t="s">
        <v>91</v>
      </c>
      <c r="F58" s="23" t="s">
        <v>312</v>
      </c>
      <c r="G58" s="39" t="s">
        <v>175</v>
      </c>
      <c r="H58" s="40">
        <v>45208</v>
      </c>
      <c r="I58" s="40" t="s">
        <v>95</v>
      </c>
      <c r="J58" s="30">
        <v>0</v>
      </c>
      <c r="K58" s="51">
        <v>0</v>
      </c>
      <c r="L58" s="51">
        <v>0</v>
      </c>
      <c r="M58" s="51">
        <v>0.1593</v>
      </c>
      <c r="N58" s="51">
        <v>0.1593</v>
      </c>
      <c r="O58" s="9">
        <v>0</v>
      </c>
      <c r="P58" s="9">
        <v>8538000</v>
      </c>
      <c r="Q58" s="23" t="s">
        <v>13</v>
      </c>
      <c r="R58" s="23" t="s">
        <v>134</v>
      </c>
      <c r="S58" s="23" t="s">
        <v>324</v>
      </c>
      <c r="T58" s="23" t="s">
        <v>338</v>
      </c>
    </row>
    <row r="59" spans="1:20" ht="122.15" customHeight="1" x14ac:dyDescent="0.45">
      <c r="A59" s="12">
        <v>57</v>
      </c>
      <c r="B59" s="23" t="s">
        <v>202</v>
      </c>
      <c r="C59" s="23" t="s">
        <v>208</v>
      </c>
      <c r="D59" s="38">
        <v>73165686</v>
      </c>
      <c r="E59" s="23" t="s">
        <v>91</v>
      </c>
      <c r="F59" s="23" t="s">
        <v>312</v>
      </c>
      <c r="G59" s="39" t="s">
        <v>207</v>
      </c>
      <c r="H59" s="40">
        <v>45225</v>
      </c>
      <c r="I59" s="40" t="s">
        <v>95</v>
      </c>
      <c r="J59" s="30">
        <v>0</v>
      </c>
      <c r="K59" s="51">
        <v>0</v>
      </c>
      <c r="L59" s="51">
        <v>0</v>
      </c>
      <c r="M59" s="51">
        <v>0.1593</v>
      </c>
      <c r="N59" s="51">
        <v>0.1593</v>
      </c>
      <c r="O59" s="9">
        <v>0</v>
      </c>
      <c r="P59" s="9">
        <v>8538000</v>
      </c>
      <c r="Q59" s="23" t="s">
        <v>13</v>
      </c>
      <c r="R59" s="23" t="s">
        <v>134</v>
      </c>
      <c r="S59" s="23" t="s">
        <v>324</v>
      </c>
      <c r="T59" s="23" t="s">
        <v>338</v>
      </c>
    </row>
    <row r="60" spans="1:20" ht="122.15" customHeight="1" x14ac:dyDescent="0.45">
      <c r="A60" s="12">
        <v>58</v>
      </c>
      <c r="B60" s="23" t="s">
        <v>203</v>
      </c>
      <c r="C60" s="23" t="s">
        <v>215</v>
      </c>
      <c r="D60" s="38">
        <v>900453988</v>
      </c>
      <c r="E60" s="23">
        <v>1</v>
      </c>
      <c r="F60" s="23" t="s">
        <v>16</v>
      </c>
      <c r="G60" s="39" t="s">
        <v>216</v>
      </c>
      <c r="H60" s="40">
        <v>45231</v>
      </c>
      <c r="I60" s="40">
        <v>45689</v>
      </c>
      <c r="J60" s="30">
        <v>811115073</v>
      </c>
      <c r="K60" s="11">
        <v>0.98570000000000002</v>
      </c>
      <c r="L60" s="11">
        <v>0.98570000000000002</v>
      </c>
      <c r="M60" s="11">
        <v>1</v>
      </c>
      <c r="N60" s="11">
        <v>1</v>
      </c>
      <c r="O60" s="9">
        <v>799485733.26477253</v>
      </c>
      <c r="P60" s="9">
        <v>11629339.735227466</v>
      </c>
      <c r="Q60" s="23" t="s">
        <v>13</v>
      </c>
      <c r="R60" s="42" t="s">
        <v>37</v>
      </c>
      <c r="S60" s="23" t="s">
        <v>282</v>
      </c>
      <c r="T60" s="23" t="s">
        <v>17</v>
      </c>
    </row>
    <row r="61" spans="1:20" ht="122.15" customHeight="1" x14ac:dyDescent="0.45">
      <c r="A61" s="12">
        <v>59</v>
      </c>
      <c r="B61" s="23" t="s">
        <v>204</v>
      </c>
      <c r="C61" s="23" t="s">
        <v>209</v>
      </c>
      <c r="D61" s="38">
        <v>45541044</v>
      </c>
      <c r="E61" s="23" t="s">
        <v>91</v>
      </c>
      <c r="F61" s="23" t="s">
        <v>312</v>
      </c>
      <c r="G61" s="39" t="s">
        <v>175</v>
      </c>
      <c r="H61" s="40" t="s">
        <v>95</v>
      </c>
      <c r="I61" s="40" t="s">
        <v>95</v>
      </c>
      <c r="J61" s="30">
        <v>0</v>
      </c>
      <c r="K61" s="51">
        <v>0</v>
      </c>
      <c r="L61" s="51">
        <v>0</v>
      </c>
      <c r="M61" s="51">
        <v>0.1593</v>
      </c>
      <c r="N61" s="51">
        <v>0.1593</v>
      </c>
      <c r="O61" s="9">
        <v>0</v>
      </c>
      <c r="P61" s="9">
        <v>8538000</v>
      </c>
      <c r="Q61" s="23" t="s">
        <v>13</v>
      </c>
      <c r="R61" s="23" t="s">
        <v>134</v>
      </c>
      <c r="S61" s="23" t="s">
        <v>324</v>
      </c>
      <c r="T61" s="23" t="s">
        <v>338</v>
      </c>
    </row>
    <row r="62" spans="1:20" ht="122.15" customHeight="1" x14ac:dyDescent="0.45">
      <c r="A62" s="12">
        <v>60</v>
      </c>
      <c r="B62" s="23" t="s">
        <v>205</v>
      </c>
      <c r="C62" s="23" t="s">
        <v>210</v>
      </c>
      <c r="D62" s="38">
        <v>112814777</v>
      </c>
      <c r="E62" s="23" t="s">
        <v>91</v>
      </c>
      <c r="F62" s="23" t="s">
        <v>312</v>
      </c>
      <c r="G62" s="39" t="s">
        <v>175</v>
      </c>
      <c r="H62" s="40" t="s">
        <v>95</v>
      </c>
      <c r="I62" s="40" t="s">
        <v>95</v>
      </c>
      <c r="J62" s="30">
        <v>0</v>
      </c>
      <c r="K62" s="51">
        <v>0</v>
      </c>
      <c r="L62" s="51">
        <v>0</v>
      </c>
      <c r="M62" s="51">
        <v>0.1593</v>
      </c>
      <c r="N62" s="51">
        <v>0.1593</v>
      </c>
      <c r="O62" s="9">
        <v>0</v>
      </c>
      <c r="P62" s="9">
        <v>8538000</v>
      </c>
      <c r="Q62" s="23" t="s">
        <v>13</v>
      </c>
      <c r="R62" s="23" t="s">
        <v>134</v>
      </c>
      <c r="S62" s="23" t="s">
        <v>324</v>
      </c>
      <c r="T62" s="23" t="s">
        <v>338</v>
      </c>
    </row>
    <row r="63" spans="1:20" ht="122.15" customHeight="1" x14ac:dyDescent="0.45">
      <c r="A63" s="12">
        <v>61</v>
      </c>
      <c r="B63" s="23" t="s">
        <v>206</v>
      </c>
      <c r="C63" s="23" t="s">
        <v>211</v>
      </c>
      <c r="D63" s="38">
        <v>900031953</v>
      </c>
      <c r="E63" s="23">
        <v>1</v>
      </c>
      <c r="F63" s="23" t="s">
        <v>16</v>
      </c>
      <c r="G63" s="39" t="s">
        <v>212</v>
      </c>
      <c r="H63" s="40">
        <v>45233</v>
      </c>
      <c r="I63" s="40">
        <v>45982</v>
      </c>
      <c r="J63" s="30">
        <v>177100000</v>
      </c>
      <c r="K63" s="50">
        <v>1</v>
      </c>
      <c r="L63" s="50">
        <v>1</v>
      </c>
      <c r="M63" s="50">
        <v>0.64886515353805074</v>
      </c>
      <c r="N63" s="50">
        <v>0.64886515353805074</v>
      </c>
      <c r="O63" s="9">
        <v>177100000</v>
      </c>
      <c r="P63" s="9">
        <v>0</v>
      </c>
      <c r="Q63" s="23" t="s">
        <v>13</v>
      </c>
      <c r="R63" s="23" t="s">
        <v>307</v>
      </c>
      <c r="S63" s="23" t="s">
        <v>128</v>
      </c>
      <c r="T63" s="23" t="s">
        <v>97</v>
      </c>
    </row>
    <row r="64" spans="1:20" ht="122.15" customHeight="1" x14ac:dyDescent="0.45">
      <c r="A64" s="12">
        <v>62</v>
      </c>
      <c r="B64" s="23" t="s">
        <v>218</v>
      </c>
      <c r="C64" s="23" t="s">
        <v>221</v>
      </c>
      <c r="D64" s="38">
        <v>34678035</v>
      </c>
      <c r="E64" s="23" t="s">
        <v>91</v>
      </c>
      <c r="F64" s="23" t="s">
        <v>312</v>
      </c>
      <c r="G64" s="39" t="s">
        <v>175</v>
      </c>
      <c r="H64" s="40">
        <v>45232</v>
      </c>
      <c r="I64" s="40" t="s">
        <v>95</v>
      </c>
      <c r="J64" s="30">
        <v>0</v>
      </c>
      <c r="K64" s="51">
        <v>0</v>
      </c>
      <c r="L64" s="51">
        <v>0</v>
      </c>
      <c r="M64" s="51">
        <v>0.1593</v>
      </c>
      <c r="N64" s="51">
        <v>0.1593</v>
      </c>
      <c r="O64" s="9">
        <v>0</v>
      </c>
      <c r="P64" s="9">
        <v>8538000</v>
      </c>
      <c r="Q64" s="23" t="s">
        <v>13</v>
      </c>
      <c r="R64" s="23" t="s">
        <v>134</v>
      </c>
      <c r="S64" s="23" t="s">
        <v>324</v>
      </c>
      <c r="T64" s="23" t="s">
        <v>338</v>
      </c>
    </row>
    <row r="65" spans="1:20" ht="122.15" customHeight="1" x14ac:dyDescent="0.45">
      <c r="A65" s="12">
        <v>63</v>
      </c>
      <c r="B65" s="23" t="s">
        <v>219</v>
      </c>
      <c r="C65" s="23" t="s">
        <v>222</v>
      </c>
      <c r="D65" s="38">
        <v>80164698</v>
      </c>
      <c r="E65" s="23" t="s">
        <v>91</v>
      </c>
      <c r="F65" s="23" t="s">
        <v>51</v>
      </c>
      <c r="G65" s="39" t="s">
        <v>223</v>
      </c>
      <c r="H65" s="40">
        <v>45267</v>
      </c>
      <c r="I65" s="40">
        <v>45695</v>
      </c>
      <c r="J65" s="30">
        <v>50000000</v>
      </c>
      <c r="K65" s="11">
        <v>0.79869999999999997</v>
      </c>
      <c r="L65" s="11">
        <v>0.79869999999999997</v>
      </c>
      <c r="M65" s="11">
        <v>1</v>
      </c>
      <c r="N65" s="11">
        <v>1</v>
      </c>
      <c r="O65" s="9">
        <v>39936380</v>
      </c>
      <c r="P65" s="9">
        <v>10063620</v>
      </c>
      <c r="Q65" s="23" t="s">
        <v>13</v>
      </c>
      <c r="R65" s="42" t="s">
        <v>37</v>
      </c>
      <c r="S65" s="23" t="s">
        <v>282</v>
      </c>
      <c r="T65" s="23" t="s">
        <v>17</v>
      </c>
    </row>
    <row r="66" spans="1:20" ht="122.15" customHeight="1" x14ac:dyDescent="0.45">
      <c r="A66" s="12">
        <v>64</v>
      </c>
      <c r="B66" s="23" t="s">
        <v>220</v>
      </c>
      <c r="C66" s="23" t="s">
        <v>217</v>
      </c>
      <c r="D66" s="38">
        <v>901157921</v>
      </c>
      <c r="E66" s="23">
        <v>1</v>
      </c>
      <c r="F66" s="23" t="s">
        <v>16</v>
      </c>
      <c r="G66" s="39" t="s">
        <v>224</v>
      </c>
      <c r="H66" s="40">
        <v>45260</v>
      </c>
      <c r="I66" s="40">
        <v>45991</v>
      </c>
      <c r="J66" s="30">
        <v>113445908</v>
      </c>
      <c r="K66" s="11">
        <v>0.96801823826029931</v>
      </c>
      <c r="L66" s="11">
        <v>0.96801823826029931</v>
      </c>
      <c r="M66" s="11">
        <v>0.62790697674418605</v>
      </c>
      <c r="N66" s="11">
        <v>0.62790697674418605</v>
      </c>
      <c r="O66" s="9">
        <v>109817708</v>
      </c>
      <c r="P66" s="9">
        <v>3628200</v>
      </c>
      <c r="Q66" s="23" t="s">
        <v>13</v>
      </c>
      <c r="R66" s="23" t="s">
        <v>307</v>
      </c>
      <c r="S66" s="23" t="s">
        <v>128</v>
      </c>
      <c r="T66" s="23" t="s">
        <v>97</v>
      </c>
    </row>
    <row r="67" spans="1:20" ht="122.15" customHeight="1" x14ac:dyDescent="0.45">
      <c r="A67" s="12">
        <v>65</v>
      </c>
      <c r="B67" s="23" t="s">
        <v>235</v>
      </c>
      <c r="C67" s="23" t="s">
        <v>236</v>
      </c>
      <c r="D67" s="38">
        <v>900660025</v>
      </c>
      <c r="E67" s="23">
        <v>1</v>
      </c>
      <c r="F67" s="23" t="s">
        <v>16</v>
      </c>
      <c r="G67" s="39" t="s">
        <v>252</v>
      </c>
      <c r="H67" s="41">
        <v>45366</v>
      </c>
      <c r="I67" s="41">
        <v>45731</v>
      </c>
      <c r="J67" s="30">
        <v>6156042</v>
      </c>
      <c r="K67" s="11">
        <v>0.14497951768360254</v>
      </c>
      <c r="L67" s="11">
        <v>0.14497951768360254</v>
      </c>
      <c r="M67" s="11">
        <v>0.95277777777777772</v>
      </c>
      <c r="N67" s="11">
        <v>0.95277777777777772</v>
      </c>
      <c r="O67" s="9">
        <v>892500</v>
      </c>
      <c r="P67" s="9">
        <v>5263542</v>
      </c>
      <c r="Q67" s="23" t="s">
        <v>13</v>
      </c>
      <c r="R67" s="42" t="s">
        <v>37</v>
      </c>
      <c r="S67" s="23" t="s">
        <v>282</v>
      </c>
      <c r="T67" s="23" t="s">
        <v>17</v>
      </c>
    </row>
    <row r="68" spans="1:20" ht="122.15" customHeight="1" x14ac:dyDescent="0.45">
      <c r="A68" s="12">
        <v>66</v>
      </c>
      <c r="B68" s="23" t="s">
        <v>238</v>
      </c>
      <c r="C68" s="23" t="s">
        <v>239</v>
      </c>
      <c r="D68" s="38">
        <v>900978546</v>
      </c>
      <c r="E68" s="23">
        <v>1</v>
      </c>
      <c r="F68" s="23" t="s">
        <v>312</v>
      </c>
      <c r="G68" s="39" t="s">
        <v>240</v>
      </c>
      <c r="H68" s="41">
        <v>45352</v>
      </c>
      <c r="I68" s="41">
        <v>46082</v>
      </c>
      <c r="J68" s="30">
        <v>228559968</v>
      </c>
      <c r="K68" s="11">
        <v>0.5</v>
      </c>
      <c r="L68" s="11">
        <v>0.48732943469785572</v>
      </c>
      <c r="M68" s="11">
        <v>0.5</v>
      </c>
      <c r="N68" s="11">
        <v>0.5</v>
      </c>
      <c r="O68" s="9">
        <v>111384000</v>
      </c>
      <c r="P68" s="9">
        <v>117175968</v>
      </c>
      <c r="Q68" s="23" t="s">
        <v>13</v>
      </c>
      <c r="R68" s="42" t="s">
        <v>37</v>
      </c>
      <c r="S68" s="23" t="s">
        <v>98</v>
      </c>
      <c r="T68" s="23" t="s">
        <v>99</v>
      </c>
    </row>
    <row r="69" spans="1:20" ht="122.15" customHeight="1" x14ac:dyDescent="0.45">
      <c r="A69" s="12">
        <v>67</v>
      </c>
      <c r="B69" s="23" t="s">
        <v>244</v>
      </c>
      <c r="C69" s="23" t="s">
        <v>248</v>
      </c>
      <c r="D69" s="38">
        <v>901352782</v>
      </c>
      <c r="E69" s="23">
        <v>1</v>
      </c>
      <c r="F69" s="23" t="s">
        <v>16</v>
      </c>
      <c r="G69" s="39" t="s">
        <v>253</v>
      </c>
      <c r="H69" s="41">
        <v>45383</v>
      </c>
      <c r="I69" s="41">
        <v>45747</v>
      </c>
      <c r="J69" s="30">
        <v>36637033</v>
      </c>
      <c r="K69" s="11">
        <v>0.34648093501457938</v>
      </c>
      <c r="L69" s="11">
        <v>0.34648093501457938</v>
      </c>
      <c r="M69" s="11">
        <v>0.90833333333333333</v>
      </c>
      <c r="N69" s="11">
        <v>0.90833333333333333</v>
      </c>
      <c r="O69" s="9">
        <v>12694033.449999999</v>
      </c>
      <c r="P69" s="9">
        <v>23942999.549999997</v>
      </c>
      <c r="Q69" s="23" t="s">
        <v>13</v>
      </c>
      <c r="R69" s="42" t="s">
        <v>37</v>
      </c>
      <c r="S69" s="23" t="s">
        <v>282</v>
      </c>
      <c r="T69" s="23" t="s">
        <v>17</v>
      </c>
    </row>
    <row r="70" spans="1:20" ht="122.15" customHeight="1" x14ac:dyDescent="0.45">
      <c r="A70" s="12">
        <v>68</v>
      </c>
      <c r="B70" s="23" t="s">
        <v>245</v>
      </c>
      <c r="C70" s="23" t="s">
        <v>249</v>
      </c>
      <c r="D70" s="38">
        <v>900659017</v>
      </c>
      <c r="E70" s="23">
        <v>9</v>
      </c>
      <c r="F70" s="23" t="s">
        <v>18</v>
      </c>
      <c r="G70" s="39" t="s">
        <v>359</v>
      </c>
      <c r="H70" s="41">
        <v>45394</v>
      </c>
      <c r="I70" s="41">
        <v>45942</v>
      </c>
      <c r="J70" s="30">
        <v>21878758</v>
      </c>
      <c r="K70" s="52">
        <v>0.36470000000000002</v>
      </c>
      <c r="L70" s="52">
        <v>0.36470000000000002</v>
      </c>
      <c r="M70" s="52">
        <v>0.58520000000000005</v>
      </c>
      <c r="N70" s="52">
        <v>0.58520000000000005</v>
      </c>
      <c r="O70" s="9">
        <v>9494950.5</v>
      </c>
      <c r="P70" s="9">
        <v>16540771.52</v>
      </c>
      <c r="Q70" s="23" t="s">
        <v>13</v>
      </c>
      <c r="R70" s="42" t="s">
        <v>37</v>
      </c>
      <c r="S70" s="23" t="s">
        <v>282</v>
      </c>
      <c r="T70" s="23" t="s">
        <v>17</v>
      </c>
    </row>
    <row r="71" spans="1:20" ht="122.15" customHeight="1" x14ac:dyDescent="0.45">
      <c r="A71" s="12">
        <v>69</v>
      </c>
      <c r="B71" s="23" t="s">
        <v>246</v>
      </c>
      <c r="C71" s="23" t="s">
        <v>289</v>
      </c>
      <c r="D71" s="38">
        <v>860027862</v>
      </c>
      <c r="E71" s="23">
        <v>1</v>
      </c>
      <c r="F71" s="23" t="s">
        <v>51</v>
      </c>
      <c r="G71" s="39" t="s">
        <v>254</v>
      </c>
      <c r="H71" s="41">
        <v>45387</v>
      </c>
      <c r="I71" s="41">
        <v>45747</v>
      </c>
      <c r="J71" s="30">
        <v>230856367</v>
      </c>
      <c r="K71" s="52">
        <v>0.44109999999999999</v>
      </c>
      <c r="L71" s="52">
        <v>0.44109999999999999</v>
      </c>
      <c r="M71" s="52">
        <v>0.9073</v>
      </c>
      <c r="N71" s="52">
        <v>0.9073</v>
      </c>
      <c r="O71" s="9">
        <v>101822782</v>
      </c>
      <c r="P71" s="9">
        <v>129033585</v>
      </c>
      <c r="Q71" s="23" t="s">
        <v>13</v>
      </c>
      <c r="R71" s="42" t="s">
        <v>37</v>
      </c>
      <c r="S71" s="23" t="s">
        <v>282</v>
      </c>
      <c r="T71" s="23" t="s">
        <v>17</v>
      </c>
    </row>
    <row r="72" spans="1:20" ht="122.15" customHeight="1" x14ac:dyDescent="0.45">
      <c r="A72" s="12">
        <v>70</v>
      </c>
      <c r="B72" s="23" t="s">
        <v>257</v>
      </c>
      <c r="C72" s="23" t="s">
        <v>258</v>
      </c>
      <c r="D72" s="38">
        <v>901124927</v>
      </c>
      <c r="E72" s="23">
        <v>3</v>
      </c>
      <c r="F72" s="23" t="s">
        <v>16</v>
      </c>
      <c r="G72" s="39" t="s">
        <v>259</v>
      </c>
      <c r="H72" s="41">
        <v>45411</v>
      </c>
      <c r="I72" s="41">
        <v>45776</v>
      </c>
      <c r="J72" s="30">
        <v>2400000</v>
      </c>
      <c r="K72" s="11">
        <v>9.1499999999999998E-2</v>
      </c>
      <c r="L72" s="11">
        <v>9.1499999999999998E-2</v>
      </c>
      <c r="M72" s="11">
        <v>0.8306</v>
      </c>
      <c r="N72" s="11">
        <v>0.8306</v>
      </c>
      <c r="O72" s="9">
        <v>261400</v>
      </c>
      <c r="P72" s="9">
        <v>2594600</v>
      </c>
      <c r="Q72" s="23" t="s">
        <v>13</v>
      </c>
      <c r="R72" s="42" t="s">
        <v>37</v>
      </c>
      <c r="S72" s="23" t="s">
        <v>282</v>
      </c>
      <c r="T72" s="23" t="s">
        <v>17</v>
      </c>
    </row>
    <row r="73" spans="1:20" ht="122.15" customHeight="1" x14ac:dyDescent="0.45">
      <c r="A73" s="12">
        <v>71</v>
      </c>
      <c r="B73" s="23" t="s">
        <v>260</v>
      </c>
      <c r="C73" s="23" t="s">
        <v>275</v>
      </c>
      <c r="D73" s="38">
        <v>901317427</v>
      </c>
      <c r="E73" s="23">
        <v>1</v>
      </c>
      <c r="F73" s="23" t="s">
        <v>51</v>
      </c>
      <c r="G73" s="39" t="s">
        <v>276</v>
      </c>
      <c r="H73" s="41">
        <v>45418</v>
      </c>
      <c r="I73" s="41">
        <v>45747</v>
      </c>
      <c r="J73" s="30">
        <v>260000000</v>
      </c>
      <c r="K73" s="11">
        <v>0.9516</v>
      </c>
      <c r="L73" s="11">
        <v>0.9516</v>
      </c>
      <c r="M73" s="11">
        <v>0.79269999999999996</v>
      </c>
      <c r="N73" s="11">
        <v>0.79269999999999996</v>
      </c>
      <c r="O73" s="9">
        <v>247440424</v>
      </c>
      <c r="P73" s="9">
        <v>12559576</v>
      </c>
      <c r="Q73" s="23" t="s">
        <v>13</v>
      </c>
      <c r="R73" s="42" t="s">
        <v>96</v>
      </c>
      <c r="S73" s="42" t="s">
        <v>344</v>
      </c>
      <c r="T73" s="23" t="s">
        <v>345</v>
      </c>
    </row>
    <row r="74" spans="1:20" ht="122.15" customHeight="1" x14ac:dyDescent="0.45">
      <c r="A74" s="12">
        <v>72</v>
      </c>
      <c r="B74" s="23" t="s">
        <v>362</v>
      </c>
      <c r="C74" s="23" t="s">
        <v>363</v>
      </c>
      <c r="D74" s="38">
        <v>860058760</v>
      </c>
      <c r="E74" s="23">
        <v>1</v>
      </c>
      <c r="F74" s="23" t="s">
        <v>364</v>
      </c>
      <c r="G74" s="39" t="s">
        <v>365</v>
      </c>
      <c r="H74" s="41">
        <v>45469</v>
      </c>
      <c r="I74" s="41">
        <v>45834</v>
      </c>
      <c r="J74" s="30">
        <v>21585465</v>
      </c>
      <c r="K74" s="11">
        <v>0.14394362132110658</v>
      </c>
      <c r="L74" s="11">
        <v>0.14394362132110658</v>
      </c>
      <c r="M74" s="11">
        <v>0.67222222222222228</v>
      </c>
      <c r="N74" s="11">
        <v>0.67222222222222228</v>
      </c>
      <c r="O74" s="9">
        <v>3107090</v>
      </c>
      <c r="P74" s="9">
        <v>18478375</v>
      </c>
      <c r="Q74" s="23" t="s">
        <v>13</v>
      </c>
      <c r="R74" s="42" t="s">
        <v>37</v>
      </c>
      <c r="S74" s="23" t="s">
        <v>282</v>
      </c>
      <c r="T74" s="23" t="s">
        <v>17</v>
      </c>
    </row>
    <row r="75" spans="1:20" ht="122.15" customHeight="1" x14ac:dyDescent="0.45">
      <c r="A75" s="12">
        <v>73</v>
      </c>
      <c r="B75" s="23" t="s">
        <v>261</v>
      </c>
      <c r="C75" s="23" t="s">
        <v>269</v>
      </c>
      <c r="D75" s="38">
        <v>901355032</v>
      </c>
      <c r="E75" s="23">
        <v>8</v>
      </c>
      <c r="F75" s="23" t="s">
        <v>16</v>
      </c>
      <c r="G75" s="39" t="s">
        <v>277</v>
      </c>
      <c r="H75" s="41" t="s">
        <v>313</v>
      </c>
      <c r="I75" s="41" t="s">
        <v>313</v>
      </c>
      <c r="J75" s="30">
        <v>34772280</v>
      </c>
      <c r="K75" s="11">
        <v>1</v>
      </c>
      <c r="L75" s="11">
        <v>0.37961272599898538</v>
      </c>
      <c r="M75" s="11">
        <v>1</v>
      </c>
      <c r="N75" s="11">
        <v>1</v>
      </c>
      <c r="O75" s="9">
        <v>13200000</v>
      </c>
      <c r="P75" s="9">
        <v>21572280</v>
      </c>
      <c r="Q75" s="23" t="s">
        <v>13</v>
      </c>
      <c r="R75" s="42" t="s">
        <v>96</v>
      </c>
      <c r="S75" s="42" t="s">
        <v>344</v>
      </c>
      <c r="T75" s="23" t="s">
        <v>345</v>
      </c>
    </row>
    <row r="76" spans="1:20" ht="122.15" customHeight="1" x14ac:dyDescent="0.45">
      <c r="A76" s="12">
        <v>74</v>
      </c>
      <c r="B76" s="23" t="s">
        <v>262</v>
      </c>
      <c r="C76" s="23" t="s">
        <v>270</v>
      </c>
      <c r="D76" s="38">
        <v>830070346</v>
      </c>
      <c r="E76" s="23">
        <v>3</v>
      </c>
      <c r="F76" s="23" t="s">
        <v>16</v>
      </c>
      <c r="G76" s="39" t="s">
        <v>278</v>
      </c>
      <c r="H76" s="41">
        <v>45427</v>
      </c>
      <c r="I76" s="41">
        <v>46022</v>
      </c>
      <c r="J76" s="30">
        <v>264500000</v>
      </c>
      <c r="K76" s="51">
        <v>0.09</v>
      </c>
      <c r="L76" s="51">
        <v>0.09</v>
      </c>
      <c r="M76" s="51">
        <v>0.1593</v>
      </c>
      <c r="N76" s="51">
        <v>0.1593</v>
      </c>
      <c r="O76" s="9">
        <v>18718620</v>
      </c>
      <c r="P76" s="9">
        <f>O76-J76</f>
        <v>-245781380</v>
      </c>
      <c r="Q76" s="23" t="s">
        <v>13</v>
      </c>
      <c r="R76" s="42" t="s">
        <v>134</v>
      </c>
      <c r="S76" s="23" t="s">
        <v>325</v>
      </c>
      <c r="T76" s="23" t="s">
        <v>366</v>
      </c>
    </row>
    <row r="77" spans="1:20" ht="122.15" customHeight="1" x14ac:dyDescent="0.45">
      <c r="A77" s="12">
        <v>75</v>
      </c>
      <c r="B77" s="23" t="s">
        <v>263</v>
      </c>
      <c r="C77" s="23" t="s">
        <v>271</v>
      </c>
      <c r="D77" s="38">
        <v>901242027</v>
      </c>
      <c r="E77" s="23">
        <v>5</v>
      </c>
      <c r="F77" s="23" t="s">
        <v>312</v>
      </c>
      <c r="G77" s="39" t="s">
        <v>279</v>
      </c>
      <c r="H77" s="41">
        <v>45426</v>
      </c>
      <c r="I77" s="41" t="s">
        <v>95</v>
      </c>
      <c r="J77" s="30">
        <v>0</v>
      </c>
      <c r="K77" s="51">
        <v>0</v>
      </c>
      <c r="L77" s="51">
        <v>0</v>
      </c>
      <c r="M77" s="51">
        <v>0.1593</v>
      </c>
      <c r="N77" s="51">
        <v>0.1593</v>
      </c>
      <c r="O77" s="9">
        <v>0</v>
      </c>
      <c r="P77" s="9">
        <v>8538000</v>
      </c>
      <c r="Q77" s="23" t="s">
        <v>13</v>
      </c>
      <c r="R77" s="42" t="s">
        <v>134</v>
      </c>
      <c r="S77" s="23" t="s">
        <v>324</v>
      </c>
      <c r="T77" s="23" t="s">
        <v>338</v>
      </c>
    </row>
    <row r="78" spans="1:20" ht="122.15" customHeight="1" x14ac:dyDescent="0.45">
      <c r="A78" s="12">
        <v>76</v>
      </c>
      <c r="B78" s="23" t="s">
        <v>264</v>
      </c>
      <c r="C78" s="23" t="s">
        <v>272</v>
      </c>
      <c r="D78" s="38">
        <v>901585651</v>
      </c>
      <c r="E78" s="23">
        <v>3</v>
      </c>
      <c r="F78" s="23" t="s">
        <v>312</v>
      </c>
      <c r="G78" s="39" t="s">
        <v>280</v>
      </c>
      <c r="H78" s="41">
        <v>45426</v>
      </c>
      <c r="I78" s="41" t="s">
        <v>95</v>
      </c>
      <c r="J78" s="30">
        <v>0</v>
      </c>
      <c r="K78" s="51">
        <v>0</v>
      </c>
      <c r="L78" s="51">
        <v>0</v>
      </c>
      <c r="M78" s="51">
        <v>0.1593</v>
      </c>
      <c r="N78" s="51">
        <v>0.1593</v>
      </c>
      <c r="O78" s="9">
        <v>0</v>
      </c>
      <c r="P78" s="9">
        <v>8538000</v>
      </c>
      <c r="Q78" s="23" t="s">
        <v>13</v>
      </c>
      <c r="R78" s="42" t="s">
        <v>134</v>
      </c>
      <c r="S78" s="23" t="s">
        <v>324</v>
      </c>
      <c r="T78" s="23" t="s">
        <v>338</v>
      </c>
    </row>
    <row r="79" spans="1:20" ht="122.15" customHeight="1" x14ac:dyDescent="0.45">
      <c r="A79" s="12">
        <v>77</v>
      </c>
      <c r="B79" s="23" t="s">
        <v>265</v>
      </c>
      <c r="C79" s="23" t="s">
        <v>290</v>
      </c>
      <c r="D79" s="38">
        <v>900701689</v>
      </c>
      <c r="E79" s="23">
        <v>7</v>
      </c>
      <c r="F79" s="23" t="s">
        <v>312</v>
      </c>
      <c r="G79" s="39" t="s">
        <v>280</v>
      </c>
      <c r="H79" s="41">
        <v>45426</v>
      </c>
      <c r="I79" s="41" t="s">
        <v>95</v>
      </c>
      <c r="J79" s="30">
        <v>0</v>
      </c>
      <c r="K79" s="51">
        <v>0</v>
      </c>
      <c r="L79" s="51">
        <v>0</v>
      </c>
      <c r="M79" s="51">
        <v>0.1593</v>
      </c>
      <c r="N79" s="51">
        <v>0.1593</v>
      </c>
      <c r="O79" s="9">
        <v>0</v>
      </c>
      <c r="P79" s="9">
        <v>8538000</v>
      </c>
      <c r="Q79" s="23" t="s">
        <v>13</v>
      </c>
      <c r="R79" s="42" t="s">
        <v>134</v>
      </c>
      <c r="S79" s="23" t="s">
        <v>324</v>
      </c>
      <c r="T79" s="23" t="s">
        <v>338</v>
      </c>
    </row>
    <row r="80" spans="1:20" ht="122.15" customHeight="1" x14ac:dyDescent="0.45">
      <c r="A80" s="12">
        <v>78</v>
      </c>
      <c r="B80" s="23" t="s">
        <v>266</v>
      </c>
      <c r="C80" s="23" t="s">
        <v>291</v>
      </c>
      <c r="D80" s="38">
        <v>1039459416</v>
      </c>
      <c r="E80" s="23" t="s">
        <v>91</v>
      </c>
      <c r="F80" s="23" t="s">
        <v>312</v>
      </c>
      <c r="G80" s="39" t="s">
        <v>280</v>
      </c>
      <c r="H80" s="41">
        <v>45428</v>
      </c>
      <c r="I80" s="41" t="s">
        <v>95</v>
      </c>
      <c r="J80" s="30">
        <v>0</v>
      </c>
      <c r="K80" s="51">
        <v>0</v>
      </c>
      <c r="L80" s="51">
        <v>0</v>
      </c>
      <c r="M80" s="51">
        <v>0.1593</v>
      </c>
      <c r="N80" s="51">
        <v>0.1593</v>
      </c>
      <c r="O80" s="9">
        <v>0</v>
      </c>
      <c r="P80" s="9">
        <v>8538000</v>
      </c>
      <c r="Q80" s="23" t="s">
        <v>13</v>
      </c>
      <c r="R80" s="42" t="s">
        <v>134</v>
      </c>
      <c r="S80" s="23" t="s">
        <v>324</v>
      </c>
      <c r="T80" s="23" t="s">
        <v>338</v>
      </c>
    </row>
    <row r="81" spans="1:20" ht="122.15" customHeight="1" x14ac:dyDescent="0.45">
      <c r="A81" s="12">
        <v>79</v>
      </c>
      <c r="B81" s="23" t="s">
        <v>267</v>
      </c>
      <c r="C81" s="23" t="s">
        <v>273</v>
      </c>
      <c r="D81" s="38">
        <v>900592204</v>
      </c>
      <c r="E81" s="23">
        <v>1</v>
      </c>
      <c r="F81" s="23" t="s">
        <v>312</v>
      </c>
      <c r="G81" s="39" t="s">
        <v>280</v>
      </c>
      <c r="H81" s="41">
        <v>45433</v>
      </c>
      <c r="I81" s="41" t="s">
        <v>95</v>
      </c>
      <c r="J81" s="30">
        <v>0</v>
      </c>
      <c r="K81" s="51">
        <v>0</v>
      </c>
      <c r="L81" s="51">
        <v>0</v>
      </c>
      <c r="M81" s="51">
        <v>0.1593</v>
      </c>
      <c r="N81" s="51">
        <v>0.1593</v>
      </c>
      <c r="O81" s="9">
        <v>0</v>
      </c>
      <c r="P81" s="9">
        <v>8538000</v>
      </c>
      <c r="Q81" s="23" t="s">
        <v>13</v>
      </c>
      <c r="R81" s="42" t="s">
        <v>134</v>
      </c>
      <c r="S81" s="23" t="s">
        <v>324</v>
      </c>
      <c r="T81" s="23" t="s">
        <v>338</v>
      </c>
    </row>
    <row r="82" spans="1:20" ht="122.15" customHeight="1" x14ac:dyDescent="0.45">
      <c r="A82" s="12">
        <v>80</v>
      </c>
      <c r="B82" s="23" t="s">
        <v>268</v>
      </c>
      <c r="C82" s="23" t="s">
        <v>274</v>
      </c>
      <c r="D82" s="38">
        <v>11798845</v>
      </c>
      <c r="E82" s="23" t="s">
        <v>91</v>
      </c>
      <c r="F82" s="23" t="s">
        <v>312</v>
      </c>
      <c r="G82" s="39" t="s">
        <v>280</v>
      </c>
      <c r="H82" s="41">
        <v>45436</v>
      </c>
      <c r="I82" s="41" t="s">
        <v>95</v>
      </c>
      <c r="J82" s="30">
        <v>0</v>
      </c>
      <c r="K82" s="51">
        <v>0</v>
      </c>
      <c r="L82" s="51">
        <v>0</v>
      </c>
      <c r="M82" s="51">
        <v>0.1593</v>
      </c>
      <c r="N82" s="51">
        <v>0.1593</v>
      </c>
      <c r="O82" s="9">
        <v>0</v>
      </c>
      <c r="P82" s="9">
        <v>8538000</v>
      </c>
      <c r="Q82" s="23" t="s">
        <v>13</v>
      </c>
      <c r="R82" s="42" t="s">
        <v>134</v>
      </c>
      <c r="S82" s="23" t="s">
        <v>324</v>
      </c>
      <c r="T82" s="23" t="s">
        <v>338</v>
      </c>
    </row>
    <row r="83" spans="1:20" ht="122.15" customHeight="1" x14ac:dyDescent="0.45">
      <c r="A83" s="12">
        <v>81</v>
      </c>
      <c r="B83" s="23" t="s">
        <v>283</v>
      </c>
      <c r="C83" s="23" t="s">
        <v>292</v>
      </c>
      <c r="D83" s="38">
        <v>860007336</v>
      </c>
      <c r="E83" s="23">
        <v>1</v>
      </c>
      <c r="F83" s="23" t="s">
        <v>16</v>
      </c>
      <c r="G83" s="39" t="s">
        <v>287</v>
      </c>
      <c r="H83" s="41">
        <v>45457</v>
      </c>
      <c r="I83" s="41">
        <v>45822</v>
      </c>
      <c r="J83" s="30">
        <v>31158746</v>
      </c>
      <c r="K83" s="11">
        <v>0.38146275028451254</v>
      </c>
      <c r="L83" s="11">
        <v>0.38146275028451254</v>
      </c>
      <c r="M83" s="11">
        <v>0.73150684931506849</v>
      </c>
      <c r="N83" s="11">
        <v>0.73150684931506849</v>
      </c>
      <c r="O83" s="9">
        <v>10703587</v>
      </c>
      <c r="P83" s="9">
        <v>22954858</v>
      </c>
      <c r="Q83" s="23" t="s">
        <v>13</v>
      </c>
      <c r="R83" s="42" t="s">
        <v>37</v>
      </c>
      <c r="S83" s="23" t="s">
        <v>255</v>
      </c>
      <c r="T83" s="23" t="s">
        <v>281</v>
      </c>
    </row>
    <row r="84" spans="1:20" ht="122.15" customHeight="1" x14ac:dyDescent="0.45">
      <c r="A84" s="12">
        <v>82</v>
      </c>
      <c r="B84" s="23" t="s">
        <v>284</v>
      </c>
      <c r="C84" s="23" t="s">
        <v>154</v>
      </c>
      <c r="D84" s="38">
        <v>830122983</v>
      </c>
      <c r="E84" s="23">
        <v>1</v>
      </c>
      <c r="F84" s="23" t="s">
        <v>16</v>
      </c>
      <c r="G84" s="39" t="s">
        <v>288</v>
      </c>
      <c r="H84" s="41">
        <v>45469</v>
      </c>
      <c r="I84" s="41">
        <v>45996</v>
      </c>
      <c r="J84" s="30">
        <v>223607895</v>
      </c>
      <c r="K84" s="11">
        <v>1</v>
      </c>
      <c r="L84" s="11">
        <v>1</v>
      </c>
      <c r="M84" s="11">
        <v>0.47438330170777987</v>
      </c>
      <c r="N84" s="11">
        <v>0.47438330170777987</v>
      </c>
      <c r="O84" s="9">
        <v>223607895</v>
      </c>
      <c r="P84" s="9">
        <v>0</v>
      </c>
      <c r="Q84" s="23" t="s">
        <v>13</v>
      </c>
      <c r="R84" s="23" t="s">
        <v>307</v>
      </c>
      <c r="S84" s="23" t="s">
        <v>128</v>
      </c>
      <c r="T84" s="23" t="s">
        <v>97</v>
      </c>
    </row>
    <row r="85" spans="1:20" ht="122.15" customHeight="1" x14ac:dyDescent="0.45">
      <c r="A85" s="12">
        <v>83</v>
      </c>
      <c r="B85" s="23" t="s">
        <v>294</v>
      </c>
      <c r="C85" s="23" t="s">
        <v>305</v>
      </c>
      <c r="D85" s="38">
        <v>900396229</v>
      </c>
      <c r="E85" s="23">
        <v>3</v>
      </c>
      <c r="F85" s="23" t="s">
        <v>16</v>
      </c>
      <c r="G85" s="39" t="s">
        <v>306</v>
      </c>
      <c r="H85" s="41">
        <v>45506</v>
      </c>
      <c r="I85" s="41">
        <v>46601</v>
      </c>
      <c r="J85" s="30">
        <v>2252000000</v>
      </c>
      <c r="K85" s="11">
        <v>1</v>
      </c>
      <c r="L85" s="11">
        <v>1</v>
      </c>
      <c r="M85" s="11">
        <v>0.19452054794520549</v>
      </c>
      <c r="N85" s="11">
        <v>0.19452054794520549</v>
      </c>
      <c r="O85" s="9">
        <v>2252000000</v>
      </c>
      <c r="P85" s="9">
        <v>0</v>
      </c>
      <c r="Q85" s="23" t="s">
        <v>13</v>
      </c>
      <c r="R85" s="23" t="s">
        <v>307</v>
      </c>
      <c r="S85" s="23" t="s">
        <v>128</v>
      </c>
      <c r="T85" s="23" t="s">
        <v>97</v>
      </c>
    </row>
    <row r="86" spans="1:20" ht="122.15" customHeight="1" x14ac:dyDescent="0.45">
      <c r="A86" s="12">
        <v>84</v>
      </c>
      <c r="B86" s="23" t="s">
        <v>295</v>
      </c>
      <c r="C86" s="23" t="s">
        <v>299</v>
      </c>
      <c r="D86" s="38">
        <v>900813556</v>
      </c>
      <c r="E86" s="23">
        <v>7</v>
      </c>
      <c r="F86" s="23" t="s">
        <v>312</v>
      </c>
      <c r="G86" s="39" t="s">
        <v>302</v>
      </c>
      <c r="H86" s="41">
        <v>45483</v>
      </c>
      <c r="I86" s="41">
        <v>45777</v>
      </c>
      <c r="J86" s="30">
        <v>1375858053</v>
      </c>
      <c r="K86" s="11">
        <v>0.8</v>
      </c>
      <c r="L86" s="11">
        <v>0.52349999999999997</v>
      </c>
      <c r="M86" s="11">
        <v>0.93</v>
      </c>
      <c r="N86" s="11">
        <v>0.81</v>
      </c>
      <c r="O86" s="9" t="s">
        <v>567</v>
      </c>
      <c r="P86" s="9">
        <v>524141947.69999999</v>
      </c>
      <c r="Q86" s="23" t="s">
        <v>13</v>
      </c>
      <c r="R86" s="23" t="s">
        <v>96</v>
      </c>
      <c r="S86" s="23" t="s">
        <v>323</v>
      </c>
      <c r="T86" s="23" t="s">
        <v>237</v>
      </c>
    </row>
    <row r="87" spans="1:20" ht="122.15" customHeight="1" x14ac:dyDescent="0.45">
      <c r="A87" s="12">
        <v>85</v>
      </c>
      <c r="B87" s="23" t="s">
        <v>296</v>
      </c>
      <c r="C87" s="23" t="s">
        <v>285</v>
      </c>
      <c r="D87" s="38">
        <v>900236701</v>
      </c>
      <c r="E87" s="23">
        <v>3</v>
      </c>
      <c r="F87" s="23" t="s">
        <v>51</v>
      </c>
      <c r="G87" s="39" t="s">
        <v>303</v>
      </c>
      <c r="H87" s="41">
        <v>45495</v>
      </c>
      <c r="I87" s="41">
        <v>45747</v>
      </c>
      <c r="J87" s="30">
        <v>501763405</v>
      </c>
      <c r="K87" s="11">
        <v>0.98</v>
      </c>
      <c r="L87" s="11">
        <v>0.9814510167396524</v>
      </c>
      <c r="M87" s="11">
        <v>0.78</v>
      </c>
      <c r="N87" s="11">
        <v>0.78</v>
      </c>
      <c r="O87" s="9">
        <v>492456204</v>
      </c>
      <c r="P87" s="9">
        <v>9307201</v>
      </c>
      <c r="Q87" s="23" t="s">
        <v>13</v>
      </c>
      <c r="R87" s="23" t="s">
        <v>96</v>
      </c>
      <c r="S87" s="42" t="s">
        <v>344</v>
      </c>
      <c r="T87" s="23" t="s">
        <v>345</v>
      </c>
    </row>
    <row r="88" spans="1:20" ht="122.15" customHeight="1" x14ac:dyDescent="0.45">
      <c r="A88" s="12">
        <v>86</v>
      </c>
      <c r="B88" s="23" t="s">
        <v>297</v>
      </c>
      <c r="C88" s="23" t="s">
        <v>300</v>
      </c>
      <c r="D88" s="38">
        <v>900196555</v>
      </c>
      <c r="E88" s="23">
        <v>1</v>
      </c>
      <c r="F88" s="23" t="s">
        <v>16</v>
      </c>
      <c r="G88" s="39" t="s">
        <v>304</v>
      </c>
      <c r="H88" s="41">
        <v>45502</v>
      </c>
      <c r="I88" s="41">
        <v>45806</v>
      </c>
      <c r="J88" s="30">
        <v>212167440</v>
      </c>
      <c r="K88" s="11">
        <v>0.58261169103044275</v>
      </c>
      <c r="L88" s="11">
        <v>0.58261169103044275</v>
      </c>
      <c r="M88" s="11">
        <v>0.71381578947368418</v>
      </c>
      <c r="N88" s="11">
        <v>0.71381578947368418</v>
      </c>
      <c r="O88" s="9">
        <v>123611231</v>
      </c>
      <c r="P88" s="9">
        <v>88556209</v>
      </c>
      <c r="Q88" s="23" t="s">
        <v>13</v>
      </c>
      <c r="R88" s="23" t="s">
        <v>307</v>
      </c>
      <c r="S88" s="23" t="s">
        <v>128</v>
      </c>
      <c r="T88" s="23" t="s">
        <v>97</v>
      </c>
    </row>
    <row r="89" spans="1:20" ht="122.15" customHeight="1" x14ac:dyDescent="0.45">
      <c r="A89" s="12">
        <v>87</v>
      </c>
      <c r="B89" s="23" t="s">
        <v>298</v>
      </c>
      <c r="C89" s="23" t="s">
        <v>301</v>
      </c>
      <c r="D89" s="38">
        <v>800153993</v>
      </c>
      <c r="E89" s="23">
        <v>7</v>
      </c>
      <c r="F89" s="23" t="s">
        <v>16</v>
      </c>
      <c r="G89" s="39" t="s">
        <v>317</v>
      </c>
      <c r="H89" s="41">
        <v>45495</v>
      </c>
      <c r="I89" s="41">
        <v>45952</v>
      </c>
      <c r="J89" s="30">
        <v>258839968</v>
      </c>
      <c r="K89" s="11">
        <v>0.23401277811933588</v>
      </c>
      <c r="L89" s="11">
        <v>0.23401277811933588</v>
      </c>
      <c r="M89" s="11">
        <v>0.49015317286652077</v>
      </c>
      <c r="N89" s="11">
        <v>0.49015317286652077</v>
      </c>
      <c r="O89" s="9">
        <v>70571860</v>
      </c>
      <c r="P89" s="9">
        <v>188268108</v>
      </c>
      <c r="Q89" s="23" t="s">
        <v>13</v>
      </c>
      <c r="R89" s="23" t="s">
        <v>307</v>
      </c>
      <c r="S89" s="23" t="s">
        <v>128</v>
      </c>
      <c r="T89" s="23" t="s">
        <v>97</v>
      </c>
    </row>
    <row r="90" spans="1:20" ht="122.15" customHeight="1" x14ac:dyDescent="0.45">
      <c r="A90" s="12">
        <v>88</v>
      </c>
      <c r="B90" s="23" t="s">
        <v>308</v>
      </c>
      <c r="C90" s="23" t="s">
        <v>309</v>
      </c>
      <c r="D90" s="38">
        <v>900173404</v>
      </c>
      <c r="E90" s="23">
        <v>9</v>
      </c>
      <c r="F90" s="23" t="s">
        <v>16</v>
      </c>
      <c r="G90" s="39" t="s">
        <v>310</v>
      </c>
      <c r="H90" s="41">
        <v>45503</v>
      </c>
      <c r="I90" s="41">
        <v>45868</v>
      </c>
      <c r="J90" s="30">
        <v>76191520</v>
      </c>
      <c r="K90" s="11">
        <v>1</v>
      </c>
      <c r="L90" s="11">
        <v>1</v>
      </c>
      <c r="M90" s="11">
        <v>0.59178082191780823</v>
      </c>
      <c r="N90" s="11">
        <v>0.59178082191780823</v>
      </c>
      <c r="O90" s="9">
        <v>76191520</v>
      </c>
      <c r="P90" s="9">
        <v>0</v>
      </c>
      <c r="Q90" s="23" t="s">
        <v>13</v>
      </c>
      <c r="R90" s="23" t="s">
        <v>307</v>
      </c>
      <c r="S90" s="23" t="s">
        <v>128</v>
      </c>
      <c r="T90" s="23" t="s">
        <v>97</v>
      </c>
    </row>
    <row r="91" spans="1:20" ht="122.15" customHeight="1" x14ac:dyDescent="0.45">
      <c r="A91" s="12">
        <v>89</v>
      </c>
      <c r="B91" s="23" t="s">
        <v>314</v>
      </c>
      <c r="C91" s="23" t="s">
        <v>315</v>
      </c>
      <c r="D91" s="38">
        <v>900430020</v>
      </c>
      <c r="E91" s="23">
        <v>7</v>
      </c>
      <c r="F91" s="23" t="s">
        <v>16</v>
      </c>
      <c r="G91" s="39" t="s">
        <v>316</v>
      </c>
      <c r="H91" s="41">
        <v>45519</v>
      </c>
      <c r="I91" s="41">
        <v>45884</v>
      </c>
      <c r="J91" s="30">
        <v>28104000</v>
      </c>
      <c r="K91" s="11">
        <v>1</v>
      </c>
      <c r="L91" s="11">
        <v>1</v>
      </c>
      <c r="M91" s="11">
        <v>0.54794520547945202</v>
      </c>
      <c r="N91" s="11">
        <v>0.54794520547945202</v>
      </c>
      <c r="O91" s="9">
        <v>28104000</v>
      </c>
      <c r="P91" s="9">
        <v>0</v>
      </c>
      <c r="Q91" s="23" t="s">
        <v>13</v>
      </c>
      <c r="R91" s="23" t="s">
        <v>307</v>
      </c>
      <c r="S91" s="23" t="s">
        <v>128</v>
      </c>
      <c r="T91" s="23" t="s">
        <v>97</v>
      </c>
    </row>
    <row r="92" spans="1:20" ht="122.15" customHeight="1" x14ac:dyDescent="0.45">
      <c r="A92" s="12">
        <v>90</v>
      </c>
      <c r="B92" s="23" t="s">
        <v>327</v>
      </c>
      <c r="C92" s="23" t="s">
        <v>328</v>
      </c>
      <c r="D92" s="38">
        <v>804002893</v>
      </c>
      <c r="E92" s="23">
        <v>6</v>
      </c>
      <c r="F92" s="23" t="s">
        <v>16</v>
      </c>
      <c r="G92" s="39" t="s">
        <v>333</v>
      </c>
      <c r="H92" s="41">
        <v>45548</v>
      </c>
      <c r="I92" s="41">
        <v>45913</v>
      </c>
      <c r="J92" s="30">
        <v>45157893</v>
      </c>
      <c r="K92" s="11">
        <v>0.96626948471665852</v>
      </c>
      <c r="L92" s="11">
        <v>0.96626948471665852</v>
      </c>
      <c r="M92" s="11">
        <v>0.46849315068493153</v>
      </c>
      <c r="N92" s="11">
        <v>0.46849315068493153</v>
      </c>
      <c r="O92" s="9">
        <v>43634694</v>
      </c>
      <c r="P92" s="9">
        <v>1523199</v>
      </c>
      <c r="Q92" s="23" t="s">
        <v>13</v>
      </c>
      <c r="R92" s="23" t="s">
        <v>307</v>
      </c>
      <c r="S92" s="42" t="s">
        <v>128</v>
      </c>
      <c r="T92" s="23" t="s">
        <v>97</v>
      </c>
    </row>
    <row r="93" spans="1:20" ht="122.15" customHeight="1" x14ac:dyDescent="0.45">
      <c r="A93" s="12">
        <v>91</v>
      </c>
      <c r="B93" s="23" t="s">
        <v>329</v>
      </c>
      <c r="C93" s="23" t="s">
        <v>286</v>
      </c>
      <c r="D93" s="38">
        <v>900869450</v>
      </c>
      <c r="E93" s="23">
        <v>6</v>
      </c>
      <c r="F93" s="23" t="s">
        <v>16</v>
      </c>
      <c r="G93" s="39" t="s">
        <v>334</v>
      </c>
      <c r="H93" s="41">
        <v>45545</v>
      </c>
      <c r="I93" s="41">
        <v>45726</v>
      </c>
      <c r="J93" s="30">
        <v>429062384</v>
      </c>
      <c r="K93" s="11">
        <v>0.99126546362544798</v>
      </c>
      <c r="L93" s="11">
        <v>0.99126546362544798</v>
      </c>
      <c r="M93" s="11">
        <v>0.96132596685082872</v>
      </c>
      <c r="N93" s="11">
        <v>0.96132596685082872</v>
      </c>
      <c r="O93" s="9">
        <v>425314723</v>
      </c>
      <c r="P93" s="9">
        <v>3747661</v>
      </c>
      <c r="Q93" s="23" t="s">
        <v>13</v>
      </c>
      <c r="R93" s="23" t="s">
        <v>307</v>
      </c>
      <c r="S93" s="42" t="s">
        <v>128</v>
      </c>
      <c r="T93" s="23" t="s">
        <v>97</v>
      </c>
    </row>
    <row r="94" spans="1:20" ht="122.15" customHeight="1" x14ac:dyDescent="0.45">
      <c r="A94" s="12">
        <v>92</v>
      </c>
      <c r="B94" s="23" t="s">
        <v>330</v>
      </c>
      <c r="C94" s="23" t="s">
        <v>331</v>
      </c>
      <c r="D94" s="38">
        <v>79406452</v>
      </c>
      <c r="E94" s="23" t="s">
        <v>91</v>
      </c>
      <c r="F94" s="23" t="s">
        <v>332</v>
      </c>
      <c r="G94" s="39" t="s">
        <v>335</v>
      </c>
      <c r="H94" s="41">
        <v>45555</v>
      </c>
      <c r="I94" s="41">
        <v>45920</v>
      </c>
      <c r="J94" s="30">
        <v>157000000</v>
      </c>
      <c r="K94" s="11">
        <v>0.52823778768577501</v>
      </c>
      <c r="L94" s="11">
        <v>0.52823778768577501</v>
      </c>
      <c r="M94" s="11">
        <v>0.52823778768577501</v>
      </c>
      <c r="N94" s="11">
        <v>0.52823778768577501</v>
      </c>
      <c r="O94" s="9">
        <v>82933332.666666672</v>
      </c>
      <c r="P94" s="9">
        <v>74066667.333333328</v>
      </c>
      <c r="Q94" s="23" t="s">
        <v>13</v>
      </c>
      <c r="R94" s="23" t="s">
        <v>13</v>
      </c>
      <c r="S94" s="42" t="s">
        <v>371</v>
      </c>
      <c r="T94" s="23" t="s">
        <v>355</v>
      </c>
    </row>
    <row r="95" spans="1:20" ht="122.15" customHeight="1" x14ac:dyDescent="0.45">
      <c r="A95" s="12">
        <v>93</v>
      </c>
      <c r="B95" s="23" t="s">
        <v>339</v>
      </c>
      <c r="C95" s="23" t="s">
        <v>341</v>
      </c>
      <c r="D95" s="38">
        <v>7224599</v>
      </c>
      <c r="E95" s="23" t="s">
        <v>91</v>
      </c>
      <c r="F95" s="23" t="s">
        <v>332</v>
      </c>
      <c r="G95" s="39" t="s">
        <v>342</v>
      </c>
      <c r="H95" s="41">
        <v>45595</v>
      </c>
      <c r="I95" s="41">
        <v>45716</v>
      </c>
      <c r="J95" s="30">
        <v>64000000</v>
      </c>
      <c r="K95" s="11">
        <v>0.75833332812499998</v>
      </c>
      <c r="L95" s="11">
        <v>0.75833332812499998</v>
      </c>
      <c r="M95" s="11">
        <v>1</v>
      </c>
      <c r="N95" s="11">
        <v>1</v>
      </c>
      <c r="O95" s="9">
        <v>48533333</v>
      </c>
      <c r="P95" s="9">
        <v>15466667</v>
      </c>
      <c r="Q95" s="23" t="s">
        <v>13</v>
      </c>
      <c r="R95" s="23" t="s">
        <v>307</v>
      </c>
      <c r="S95" s="23" t="s">
        <v>470</v>
      </c>
      <c r="T95" s="23" t="s">
        <v>469</v>
      </c>
    </row>
    <row r="96" spans="1:20" ht="122.15" customHeight="1" x14ac:dyDescent="0.45">
      <c r="A96" s="12">
        <v>94</v>
      </c>
      <c r="B96" s="23" t="s">
        <v>340</v>
      </c>
      <c r="C96" s="23" t="s">
        <v>49</v>
      </c>
      <c r="D96" s="38">
        <v>800074912</v>
      </c>
      <c r="E96" s="23">
        <v>1</v>
      </c>
      <c r="F96" s="23" t="s">
        <v>51</v>
      </c>
      <c r="G96" s="39" t="s">
        <v>343</v>
      </c>
      <c r="H96" s="41">
        <v>45604</v>
      </c>
      <c r="I96" s="41">
        <v>45969</v>
      </c>
      <c r="J96" s="30">
        <v>38676301</v>
      </c>
      <c r="K96" s="11">
        <v>0.92984851369317867</v>
      </c>
      <c r="L96" s="11">
        <v>0.92984851369317867</v>
      </c>
      <c r="M96" s="11">
        <v>0.31506849315068491</v>
      </c>
      <c r="N96" s="11">
        <v>0.31506849315068491</v>
      </c>
      <c r="O96" s="9">
        <v>35963101</v>
      </c>
      <c r="P96" s="9">
        <v>2713200</v>
      </c>
      <c r="Q96" s="23" t="s">
        <v>13</v>
      </c>
      <c r="R96" s="23" t="s">
        <v>307</v>
      </c>
      <c r="S96" s="42" t="s">
        <v>128</v>
      </c>
      <c r="T96" s="23" t="s">
        <v>97</v>
      </c>
    </row>
    <row r="97" spans="1:20" ht="122.15" customHeight="1" x14ac:dyDescent="0.45">
      <c r="A97" s="12">
        <v>95</v>
      </c>
      <c r="B97" s="23" t="s">
        <v>346</v>
      </c>
      <c r="C97" s="23" t="s">
        <v>372</v>
      </c>
      <c r="D97" s="38">
        <v>1070587102</v>
      </c>
      <c r="E97" s="23" t="s">
        <v>91</v>
      </c>
      <c r="F97" s="23" t="s">
        <v>332</v>
      </c>
      <c r="G97" s="39" t="s">
        <v>361</v>
      </c>
      <c r="H97" s="41">
        <v>45610</v>
      </c>
      <c r="I97" s="41">
        <v>45761</v>
      </c>
      <c r="J97" s="30">
        <v>55000000</v>
      </c>
      <c r="K97" s="11">
        <v>0.31333332727272728</v>
      </c>
      <c r="L97" s="11">
        <v>0.31333332727272728</v>
      </c>
      <c r="M97" s="11">
        <v>0.72185430463576161</v>
      </c>
      <c r="N97" s="11">
        <v>0.72185430463576161</v>
      </c>
      <c r="O97" s="9">
        <v>17233333</v>
      </c>
      <c r="P97" s="9">
        <v>37766667</v>
      </c>
      <c r="Q97" s="23" t="s">
        <v>13</v>
      </c>
      <c r="R97" s="23" t="s">
        <v>307</v>
      </c>
      <c r="S97" s="42" t="s">
        <v>128</v>
      </c>
      <c r="T97" s="23" t="s">
        <v>97</v>
      </c>
    </row>
    <row r="98" spans="1:20" ht="122.15" customHeight="1" x14ac:dyDescent="0.45">
      <c r="A98" s="12">
        <v>96</v>
      </c>
      <c r="B98" s="23" t="s">
        <v>347</v>
      </c>
      <c r="C98" s="23" t="s">
        <v>348</v>
      </c>
      <c r="D98" s="38">
        <v>901622316</v>
      </c>
      <c r="E98" s="23">
        <v>1</v>
      </c>
      <c r="F98" s="23" t="s">
        <v>16</v>
      </c>
      <c r="G98" s="39" t="s">
        <v>360</v>
      </c>
      <c r="H98" s="41">
        <v>45635</v>
      </c>
      <c r="I98" s="41">
        <v>45777</v>
      </c>
      <c r="J98" s="30">
        <v>60000000</v>
      </c>
      <c r="K98" s="11">
        <v>0.499</v>
      </c>
      <c r="L98" s="11">
        <v>0.499</v>
      </c>
      <c r="M98" s="11">
        <v>0.37319999999999998</v>
      </c>
      <c r="N98" s="11">
        <v>0.37319999999999998</v>
      </c>
      <c r="O98" s="9">
        <v>29939567</v>
      </c>
      <c r="P98" s="9">
        <v>30060433</v>
      </c>
      <c r="Q98" s="23" t="s">
        <v>13</v>
      </c>
      <c r="R98" s="23" t="s">
        <v>96</v>
      </c>
      <c r="S98" s="42" t="s">
        <v>367</v>
      </c>
      <c r="T98" s="23" t="s">
        <v>368</v>
      </c>
    </row>
    <row r="99" spans="1:20" ht="122.15" customHeight="1" x14ac:dyDescent="0.45">
      <c r="A99" s="12">
        <v>97</v>
      </c>
      <c r="B99" s="23" t="s">
        <v>350</v>
      </c>
      <c r="C99" s="23" t="s">
        <v>349</v>
      </c>
      <c r="D99" s="38">
        <v>830079015</v>
      </c>
      <c r="E99" s="23">
        <v>1</v>
      </c>
      <c r="F99" s="23" t="s">
        <v>16</v>
      </c>
      <c r="G99" s="39" t="s">
        <v>351</v>
      </c>
      <c r="H99" s="41">
        <v>45637</v>
      </c>
      <c r="I99" s="41">
        <v>46002</v>
      </c>
      <c r="J99" s="30">
        <v>666986622.62</v>
      </c>
      <c r="K99" s="11">
        <v>0.23999999935710856</v>
      </c>
      <c r="L99" s="11">
        <v>0.23999999935710856</v>
      </c>
      <c r="M99" s="11">
        <v>0.22465753424657534</v>
      </c>
      <c r="N99" s="11">
        <v>0.22465753424657534</v>
      </c>
      <c r="O99" s="9">
        <v>160076789</v>
      </c>
      <c r="P99" s="9">
        <v>506909833.62</v>
      </c>
      <c r="Q99" s="23" t="s">
        <v>13</v>
      </c>
      <c r="R99" s="23" t="s">
        <v>307</v>
      </c>
      <c r="S99" s="42" t="s">
        <v>128</v>
      </c>
      <c r="T99" s="23" t="s">
        <v>97</v>
      </c>
    </row>
    <row r="100" spans="1:20" ht="122.15" customHeight="1" x14ac:dyDescent="0.45">
      <c r="A100" s="12">
        <v>98</v>
      </c>
      <c r="B100" s="23" t="s">
        <v>379</v>
      </c>
      <c r="C100" s="23" t="s">
        <v>391</v>
      </c>
      <c r="D100" s="38">
        <v>830059465</v>
      </c>
      <c r="E100" s="23">
        <v>7</v>
      </c>
      <c r="F100" s="23" t="s">
        <v>332</v>
      </c>
      <c r="G100" s="39" t="s">
        <v>435</v>
      </c>
      <c r="H100" s="41">
        <v>45637</v>
      </c>
      <c r="I100" s="41">
        <v>45996</v>
      </c>
      <c r="J100" s="30">
        <v>14763378</v>
      </c>
      <c r="K100" s="11">
        <v>0.5</v>
      </c>
      <c r="L100" s="11">
        <v>0.5</v>
      </c>
      <c r="M100" s="11">
        <v>0.05</v>
      </c>
      <c r="N100" s="11">
        <v>0.05</v>
      </c>
      <c r="O100" s="9">
        <v>7381689</v>
      </c>
      <c r="P100" s="9">
        <v>7381689</v>
      </c>
      <c r="Q100" s="23" t="s">
        <v>13</v>
      </c>
      <c r="R100" s="23" t="s">
        <v>37</v>
      </c>
      <c r="S100" s="42" t="s">
        <v>255</v>
      </c>
      <c r="T100" s="23" t="s">
        <v>281</v>
      </c>
    </row>
    <row r="101" spans="1:20" ht="122.15" customHeight="1" x14ac:dyDescent="0.45">
      <c r="A101" s="12">
        <v>99</v>
      </c>
      <c r="B101" s="23" t="s">
        <v>380</v>
      </c>
      <c r="C101" s="23" t="s">
        <v>392</v>
      </c>
      <c r="D101" s="38">
        <v>900751911</v>
      </c>
      <c r="E101" s="23">
        <v>1</v>
      </c>
      <c r="F101" s="23" t="s">
        <v>51</v>
      </c>
      <c r="G101" s="39" t="s">
        <v>436</v>
      </c>
      <c r="H101" s="41">
        <v>45635</v>
      </c>
      <c r="I101" s="41">
        <v>46000</v>
      </c>
      <c r="J101" s="30">
        <v>91191000</v>
      </c>
      <c r="K101" s="11">
        <v>1</v>
      </c>
      <c r="L101" s="11">
        <v>1</v>
      </c>
      <c r="M101" s="11">
        <v>0.23013698630136986</v>
      </c>
      <c r="N101" s="11">
        <v>0.23013698630136986</v>
      </c>
      <c r="O101" s="9">
        <v>91191000</v>
      </c>
      <c r="P101" s="9">
        <v>0</v>
      </c>
      <c r="Q101" s="23" t="s">
        <v>13</v>
      </c>
      <c r="R101" s="23" t="s">
        <v>307</v>
      </c>
      <c r="S101" s="42" t="s">
        <v>128</v>
      </c>
      <c r="T101" s="23" t="s">
        <v>97</v>
      </c>
    </row>
    <row r="102" spans="1:20" ht="122.15" customHeight="1" x14ac:dyDescent="0.45">
      <c r="A102" s="12">
        <v>100</v>
      </c>
      <c r="B102" s="23" t="s">
        <v>381</v>
      </c>
      <c r="C102" s="23" t="s">
        <v>286</v>
      </c>
      <c r="D102" s="38">
        <v>900869450</v>
      </c>
      <c r="E102" s="23">
        <v>6</v>
      </c>
      <c r="F102" s="23" t="s">
        <v>16</v>
      </c>
      <c r="G102" s="39" t="s">
        <v>437</v>
      </c>
      <c r="H102" s="41">
        <v>45637</v>
      </c>
      <c r="I102" s="41">
        <v>45819</v>
      </c>
      <c r="J102" s="30">
        <v>350000000</v>
      </c>
      <c r="K102" s="11">
        <v>1</v>
      </c>
      <c r="L102" s="11">
        <v>1</v>
      </c>
      <c r="M102" s="11">
        <v>0.45054945054945056</v>
      </c>
      <c r="N102" s="11">
        <v>0.45054945054945056</v>
      </c>
      <c r="O102" s="9">
        <v>350000000</v>
      </c>
      <c r="P102" s="9">
        <v>0</v>
      </c>
      <c r="Q102" s="23" t="s">
        <v>13</v>
      </c>
      <c r="R102" s="23" t="s">
        <v>307</v>
      </c>
      <c r="S102" s="42" t="s">
        <v>128</v>
      </c>
      <c r="T102" s="23" t="s">
        <v>97</v>
      </c>
    </row>
    <row r="103" spans="1:20" ht="122.15" customHeight="1" x14ac:dyDescent="0.45">
      <c r="A103" s="12">
        <v>101</v>
      </c>
      <c r="B103" s="23" t="s">
        <v>382</v>
      </c>
      <c r="C103" s="23" t="s">
        <v>393</v>
      </c>
      <c r="D103" s="38">
        <v>901106111</v>
      </c>
      <c r="E103" s="23">
        <v>4</v>
      </c>
      <c r="F103" s="23" t="s">
        <v>446</v>
      </c>
      <c r="G103" s="39" t="s">
        <v>438</v>
      </c>
      <c r="H103" s="41">
        <v>45642</v>
      </c>
      <c r="I103" s="41">
        <v>45763</v>
      </c>
      <c r="J103" s="30">
        <v>900422043</v>
      </c>
      <c r="K103" s="11">
        <v>0.5</v>
      </c>
      <c r="L103" s="11">
        <v>0.5</v>
      </c>
      <c r="M103" s="11">
        <v>0.59</v>
      </c>
      <c r="N103" s="11">
        <v>0.59</v>
      </c>
      <c r="O103" s="9">
        <v>450211021.5</v>
      </c>
      <c r="P103" s="9">
        <v>450211021.5</v>
      </c>
      <c r="Q103" s="23" t="s">
        <v>13</v>
      </c>
      <c r="R103" s="23" t="s">
        <v>96</v>
      </c>
      <c r="S103" s="42" t="s">
        <v>344</v>
      </c>
      <c r="T103" s="23" t="s">
        <v>345</v>
      </c>
    </row>
    <row r="104" spans="1:20" ht="122.15" customHeight="1" x14ac:dyDescent="0.45">
      <c r="A104" s="12">
        <v>102</v>
      </c>
      <c r="B104" s="23" t="s">
        <v>383</v>
      </c>
      <c r="C104" s="23" t="s">
        <v>394</v>
      </c>
      <c r="D104" s="38">
        <v>901362177</v>
      </c>
      <c r="E104" s="23">
        <v>6</v>
      </c>
      <c r="F104" s="23" t="s">
        <v>51</v>
      </c>
      <c r="G104" s="39" t="s">
        <v>439</v>
      </c>
      <c r="H104" s="41">
        <v>45646</v>
      </c>
      <c r="I104" s="41">
        <v>45767</v>
      </c>
      <c r="J104" s="30">
        <v>1010167906</v>
      </c>
      <c r="K104" s="11">
        <v>0.2</v>
      </c>
      <c r="L104" s="11">
        <v>0.2</v>
      </c>
      <c r="M104" s="11">
        <v>0.56999999999999995</v>
      </c>
      <c r="N104" s="11">
        <v>0.56999999999999995</v>
      </c>
      <c r="O104" s="9">
        <v>202033581.20000002</v>
      </c>
      <c r="P104" s="9">
        <v>808134324.79999995</v>
      </c>
      <c r="Q104" s="23" t="s">
        <v>13</v>
      </c>
      <c r="R104" s="23" t="s">
        <v>96</v>
      </c>
      <c r="S104" s="42" t="s">
        <v>344</v>
      </c>
      <c r="T104" s="23" t="s">
        <v>345</v>
      </c>
    </row>
    <row r="105" spans="1:20" ht="122.15" customHeight="1" x14ac:dyDescent="0.45">
      <c r="A105" s="12">
        <v>103</v>
      </c>
      <c r="B105" s="23" t="s">
        <v>384</v>
      </c>
      <c r="C105" s="23" t="s">
        <v>395</v>
      </c>
      <c r="D105" s="38">
        <v>811005902</v>
      </c>
      <c r="E105" s="23">
        <v>3</v>
      </c>
      <c r="F105" s="23" t="s">
        <v>44</v>
      </c>
      <c r="G105" s="39" t="s">
        <v>440</v>
      </c>
      <c r="H105" s="41">
        <v>45646</v>
      </c>
      <c r="I105" s="41">
        <v>46011</v>
      </c>
      <c r="J105" s="30">
        <v>11720202</v>
      </c>
      <c r="K105" s="11">
        <v>0.99997491510811842</v>
      </c>
      <c r="L105" s="11">
        <v>0.99997491510811842</v>
      </c>
      <c r="M105" s="11">
        <v>0.2</v>
      </c>
      <c r="N105" s="11">
        <v>0.2</v>
      </c>
      <c r="O105" s="9">
        <v>11719908</v>
      </c>
      <c r="P105" s="9">
        <v>294</v>
      </c>
      <c r="Q105" s="23" t="s">
        <v>13</v>
      </c>
      <c r="R105" s="23" t="s">
        <v>307</v>
      </c>
      <c r="S105" s="42" t="s">
        <v>128</v>
      </c>
      <c r="T105" s="23" t="s">
        <v>97</v>
      </c>
    </row>
    <row r="106" spans="1:20" ht="122.15" customHeight="1" x14ac:dyDescent="0.45">
      <c r="A106" s="12">
        <v>104</v>
      </c>
      <c r="B106" s="23" t="s">
        <v>385</v>
      </c>
      <c r="C106" s="23" t="s">
        <v>396</v>
      </c>
      <c r="D106" s="38">
        <v>79307484</v>
      </c>
      <c r="E106" s="23" t="s">
        <v>91</v>
      </c>
      <c r="F106" s="23" t="s">
        <v>332</v>
      </c>
      <c r="G106" s="39" t="s">
        <v>441</v>
      </c>
      <c r="H106" s="41">
        <v>45657</v>
      </c>
      <c r="I106" s="41">
        <v>45777</v>
      </c>
      <c r="J106" s="30">
        <v>56000000</v>
      </c>
      <c r="K106" s="11">
        <v>0.5</v>
      </c>
      <c r="L106" s="11">
        <v>0.5</v>
      </c>
      <c r="M106" s="11">
        <v>0.5</v>
      </c>
      <c r="N106" s="11">
        <v>0.5</v>
      </c>
      <c r="O106" s="9">
        <v>28000000</v>
      </c>
      <c r="P106" s="9">
        <v>28000000</v>
      </c>
      <c r="Q106" s="23" t="s">
        <v>13</v>
      </c>
      <c r="R106" s="23" t="s">
        <v>13</v>
      </c>
      <c r="S106" s="42" t="s">
        <v>451</v>
      </c>
      <c r="T106" s="23" t="s">
        <v>355</v>
      </c>
    </row>
    <row r="107" spans="1:20" ht="214.5" customHeight="1" x14ac:dyDescent="0.45">
      <c r="A107" s="12">
        <v>105</v>
      </c>
      <c r="B107" s="23" t="s">
        <v>386</v>
      </c>
      <c r="C107" s="23" t="s">
        <v>397</v>
      </c>
      <c r="D107" s="38">
        <v>900478383</v>
      </c>
      <c r="E107" s="23">
        <v>2</v>
      </c>
      <c r="F107" s="23" t="s">
        <v>51</v>
      </c>
      <c r="G107" s="39" t="s">
        <v>568</v>
      </c>
      <c r="H107" s="41">
        <v>45649</v>
      </c>
      <c r="I107" s="41">
        <v>46022</v>
      </c>
      <c r="J107" s="30">
        <v>1412692429</v>
      </c>
      <c r="K107" s="11">
        <v>1</v>
      </c>
      <c r="L107" s="11">
        <v>1</v>
      </c>
      <c r="M107" s="11">
        <v>0.1876675603217158</v>
      </c>
      <c r="N107" s="11">
        <v>0.1876675603217158</v>
      </c>
      <c r="O107" s="9">
        <v>1412692429</v>
      </c>
      <c r="P107" s="9">
        <v>0</v>
      </c>
      <c r="Q107" s="23" t="s">
        <v>13</v>
      </c>
      <c r="R107" s="23" t="s">
        <v>307</v>
      </c>
      <c r="S107" s="42" t="s">
        <v>128</v>
      </c>
      <c r="T107" s="23" t="s">
        <v>97</v>
      </c>
    </row>
    <row r="108" spans="1:20" ht="122.15" customHeight="1" x14ac:dyDescent="0.45">
      <c r="A108" s="12">
        <v>106</v>
      </c>
      <c r="B108" s="23" t="s">
        <v>387</v>
      </c>
      <c r="C108" s="23" t="s">
        <v>398</v>
      </c>
      <c r="D108" s="38">
        <v>78712087</v>
      </c>
      <c r="E108" s="23" t="s">
        <v>91</v>
      </c>
      <c r="F108" s="23" t="s">
        <v>251</v>
      </c>
      <c r="G108" s="39" t="s">
        <v>442</v>
      </c>
      <c r="H108" s="41">
        <v>45665</v>
      </c>
      <c r="I108" s="41">
        <v>45755</v>
      </c>
      <c r="J108" s="30">
        <v>804229813</v>
      </c>
      <c r="K108" s="11">
        <v>0.5</v>
      </c>
      <c r="L108" s="11">
        <v>0.5</v>
      </c>
      <c r="M108" s="11">
        <v>0.48</v>
      </c>
      <c r="N108" s="11">
        <v>0.48</v>
      </c>
      <c r="O108" s="9">
        <v>402114906.5</v>
      </c>
      <c r="P108" s="9">
        <v>402114906.5</v>
      </c>
      <c r="Q108" s="23" t="s">
        <v>13</v>
      </c>
      <c r="R108" s="23" t="s">
        <v>96</v>
      </c>
      <c r="S108" s="42" t="s">
        <v>344</v>
      </c>
      <c r="T108" s="23" t="s">
        <v>345</v>
      </c>
    </row>
    <row r="109" spans="1:20" ht="122.15" customHeight="1" x14ac:dyDescent="0.45">
      <c r="A109" s="12">
        <v>107</v>
      </c>
      <c r="B109" s="23" t="s">
        <v>388</v>
      </c>
      <c r="C109" s="23" t="s">
        <v>399</v>
      </c>
      <c r="D109" s="38">
        <v>79293503</v>
      </c>
      <c r="E109" s="23" t="s">
        <v>91</v>
      </c>
      <c r="F109" s="23" t="s">
        <v>332</v>
      </c>
      <c r="G109" s="39" t="s">
        <v>443</v>
      </c>
      <c r="H109" s="41">
        <v>45653</v>
      </c>
      <c r="I109" s="41">
        <v>45835</v>
      </c>
      <c r="J109" s="30">
        <v>64000000</v>
      </c>
      <c r="K109" s="11">
        <v>0</v>
      </c>
      <c r="L109" s="11">
        <v>0</v>
      </c>
      <c r="M109" s="11">
        <v>0.4</v>
      </c>
      <c r="N109" s="11">
        <v>0.4</v>
      </c>
      <c r="O109" s="9">
        <v>0</v>
      </c>
      <c r="P109" s="9">
        <v>64000000</v>
      </c>
      <c r="Q109" s="23" t="s">
        <v>13</v>
      </c>
      <c r="R109" s="23" t="s">
        <v>225</v>
      </c>
      <c r="S109" s="42" t="s">
        <v>468</v>
      </c>
      <c r="T109" s="23" t="s">
        <v>336</v>
      </c>
    </row>
    <row r="110" spans="1:20" ht="122.15" customHeight="1" x14ac:dyDescent="0.45">
      <c r="A110" s="12">
        <v>108</v>
      </c>
      <c r="B110" s="23" t="s">
        <v>389</v>
      </c>
      <c r="C110" s="23" t="s">
        <v>400</v>
      </c>
      <c r="D110" s="38">
        <v>830122566</v>
      </c>
      <c r="E110" s="23">
        <v>1</v>
      </c>
      <c r="F110" s="23" t="s">
        <v>447</v>
      </c>
      <c r="G110" s="39" t="s">
        <v>444</v>
      </c>
      <c r="H110" s="41">
        <v>45653</v>
      </c>
      <c r="I110" s="41">
        <v>46018</v>
      </c>
      <c r="J110" s="30">
        <v>278242058</v>
      </c>
      <c r="K110" s="11">
        <v>1</v>
      </c>
      <c r="L110" s="11">
        <v>1</v>
      </c>
      <c r="M110" s="11">
        <v>0.18082191780821918</v>
      </c>
      <c r="N110" s="11">
        <v>0.18082191780821918</v>
      </c>
      <c r="O110" s="9">
        <v>278242058</v>
      </c>
      <c r="P110" s="9">
        <v>0</v>
      </c>
      <c r="Q110" s="23" t="s">
        <v>13</v>
      </c>
      <c r="R110" s="23" t="s">
        <v>307</v>
      </c>
      <c r="S110" s="42" t="s">
        <v>128</v>
      </c>
      <c r="T110" s="23" t="s">
        <v>97</v>
      </c>
    </row>
    <row r="111" spans="1:20" ht="122.15" customHeight="1" x14ac:dyDescent="0.45">
      <c r="A111" s="12">
        <v>109</v>
      </c>
      <c r="B111" s="23" t="s">
        <v>390</v>
      </c>
      <c r="C111" s="23" t="s">
        <v>293</v>
      </c>
      <c r="D111" s="38">
        <v>98393117</v>
      </c>
      <c r="E111" s="23" t="s">
        <v>91</v>
      </c>
      <c r="F111" s="23" t="s">
        <v>332</v>
      </c>
      <c r="G111" s="39" t="s">
        <v>507</v>
      </c>
      <c r="H111" s="41">
        <v>45664</v>
      </c>
      <c r="I111" s="41">
        <v>45723</v>
      </c>
      <c r="J111" s="30">
        <v>12950000</v>
      </c>
      <c r="K111" s="11">
        <v>0.7</v>
      </c>
      <c r="L111" s="11">
        <v>0</v>
      </c>
      <c r="M111" s="11">
        <v>0.98</v>
      </c>
      <c r="N111" s="11">
        <v>0.98</v>
      </c>
      <c r="O111" s="9">
        <v>0</v>
      </c>
      <c r="P111" s="9">
        <v>12950000</v>
      </c>
      <c r="Q111" s="23" t="s">
        <v>13</v>
      </c>
      <c r="R111" s="23" t="s">
        <v>96</v>
      </c>
      <c r="S111" s="42" t="s">
        <v>344</v>
      </c>
      <c r="T111" s="23" t="s">
        <v>345</v>
      </c>
    </row>
    <row r="112" spans="1:20" ht="122.15" customHeight="1" x14ac:dyDescent="0.45">
      <c r="A112" s="12">
        <v>110</v>
      </c>
      <c r="B112" s="23" t="s">
        <v>401</v>
      </c>
      <c r="C112" s="23" t="s">
        <v>402</v>
      </c>
      <c r="D112" s="38">
        <v>901146312</v>
      </c>
      <c r="E112" s="23">
        <v>9</v>
      </c>
      <c r="F112" s="23" t="s">
        <v>51</v>
      </c>
      <c r="G112" s="39" t="s">
        <v>445</v>
      </c>
      <c r="H112" s="41">
        <v>45674</v>
      </c>
      <c r="I112" s="41">
        <v>45764</v>
      </c>
      <c r="J112" s="30">
        <v>251793000</v>
      </c>
      <c r="K112" s="11">
        <v>0</v>
      </c>
      <c r="L112" s="11">
        <v>0</v>
      </c>
      <c r="M112" s="11">
        <v>0.38</v>
      </c>
      <c r="N112" s="11">
        <v>0.38</v>
      </c>
      <c r="O112" s="9">
        <v>0</v>
      </c>
      <c r="P112" s="9">
        <v>251793000</v>
      </c>
      <c r="Q112" s="23" t="s">
        <v>13</v>
      </c>
      <c r="R112" s="23" t="s">
        <v>96</v>
      </c>
      <c r="S112" s="42" t="s">
        <v>344</v>
      </c>
      <c r="T112" s="23" t="s">
        <v>345</v>
      </c>
    </row>
    <row r="113" spans="1:20" ht="133.5" customHeight="1" x14ac:dyDescent="0.45">
      <c r="A113" s="12">
        <v>111</v>
      </c>
      <c r="B113" s="23" t="s">
        <v>448</v>
      </c>
      <c r="C113" s="23" t="s">
        <v>449</v>
      </c>
      <c r="D113" s="38">
        <v>860053523</v>
      </c>
      <c r="E113" s="23">
        <v>8</v>
      </c>
      <c r="F113" s="23" t="s">
        <v>16</v>
      </c>
      <c r="G113" s="39" t="s">
        <v>450</v>
      </c>
      <c r="H113" s="41">
        <v>45672</v>
      </c>
      <c r="I113" s="41">
        <v>45853</v>
      </c>
      <c r="J113" s="30">
        <v>15200000</v>
      </c>
      <c r="K113" s="11">
        <v>0.45</v>
      </c>
      <c r="L113" s="11">
        <v>0.45</v>
      </c>
      <c r="M113" s="11">
        <v>0.28000000000000003</v>
      </c>
      <c r="N113" s="11">
        <v>0.28000000000000003</v>
      </c>
      <c r="O113" s="9">
        <v>8700000</v>
      </c>
      <c r="P113" s="9">
        <v>6500000</v>
      </c>
      <c r="Q113" s="23" t="s">
        <v>13</v>
      </c>
      <c r="R113" s="23" t="s">
        <v>96</v>
      </c>
      <c r="S113" s="42" t="s">
        <v>344</v>
      </c>
      <c r="T113" s="23" t="s">
        <v>345</v>
      </c>
    </row>
    <row r="114" spans="1:20" ht="133.5" customHeight="1" x14ac:dyDescent="0.45">
      <c r="A114" s="12">
        <v>112</v>
      </c>
      <c r="B114" s="23" t="s">
        <v>452</v>
      </c>
      <c r="C114" s="23" t="s">
        <v>247</v>
      </c>
      <c r="D114" s="38">
        <v>1014201835</v>
      </c>
      <c r="E114" s="23" t="s">
        <v>91</v>
      </c>
      <c r="F114" s="23" t="s">
        <v>332</v>
      </c>
      <c r="G114" s="39" t="s">
        <v>464</v>
      </c>
      <c r="H114" s="41">
        <v>45678</v>
      </c>
      <c r="I114" s="41">
        <v>45838</v>
      </c>
      <c r="J114" s="30">
        <v>44422922</v>
      </c>
      <c r="K114" s="11">
        <v>6.7901229009654077E-2</v>
      </c>
      <c r="L114" s="11">
        <v>6.7901229009654077E-2</v>
      </c>
      <c r="M114" s="11">
        <v>0.25624999999999998</v>
      </c>
      <c r="N114" s="11">
        <v>0.25624999999999998</v>
      </c>
      <c r="O114" s="9">
        <v>3016371</v>
      </c>
      <c r="P114" s="9">
        <v>41406551</v>
      </c>
      <c r="Q114" s="23" t="s">
        <v>13</v>
      </c>
      <c r="R114" s="23" t="s">
        <v>307</v>
      </c>
      <c r="S114" s="42" t="s">
        <v>128</v>
      </c>
      <c r="T114" s="23" t="s">
        <v>97</v>
      </c>
    </row>
    <row r="115" spans="1:20" ht="133.5" customHeight="1" x14ac:dyDescent="0.45">
      <c r="A115" s="12">
        <v>113</v>
      </c>
      <c r="B115" s="23" t="s">
        <v>453</v>
      </c>
      <c r="C115" s="23" t="s">
        <v>461</v>
      </c>
      <c r="D115" s="38">
        <v>900453988</v>
      </c>
      <c r="E115" s="23">
        <v>1</v>
      </c>
      <c r="F115" s="23" t="s">
        <v>16</v>
      </c>
      <c r="G115" s="39" t="s">
        <v>569</v>
      </c>
      <c r="H115" s="41">
        <v>45691</v>
      </c>
      <c r="I115" s="41">
        <v>46056</v>
      </c>
      <c r="J115" s="30">
        <v>991232241</v>
      </c>
      <c r="K115" s="11">
        <v>0</v>
      </c>
      <c r="L115" s="11">
        <v>0</v>
      </c>
      <c r="M115" s="11">
        <v>0</v>
      </c>
      <c r="N115" s="11">
        <v>0</v>
      </c>
      <c r="O115" s="9">
        <v>0</v>
      </c>
      <c r="P115" s="9">
        <v>991232241</v>
      </c>
      <c r="Q115" s="23" t="s">
        <v>13</v>
      </c>
      <c r="R115" s="23" t="s">
        <v>37</v>
      </c>
      <c r="S115" s="42" t="s">
        <v>282</v>
      </c>
      <c r="T115" s="23" t="s">
        <v>17</v>
      </c>
    </row>
    <row r="116" spans="1:20" ht="133.5" customHeight="1" x14ac:dyDescent="0.45">
      <c r="A116" s="12">
        <v>114</v>
      </c>
      <c r="B116" s="23" t="s">
        <v>454</v>
      </c>
      <c r="C116" s="23" t="s">
        <v>250</v>
      </c>
      <c r="D116" s="38">
        <v>1032372936</v>
      </c>
      <c r="E116" s="23" t="s">
        <v>91</v>
      </c>
      <c r="F116" s="23" t="s">
        <v>332</v>
      </c>
      <c r="G116" s="39" t="s">
        <v>508</v>
      </c>
      <c r="H116" s="41">
        <v>45685</v>
      </c>
      <c r="I116" s="41">
        <v>45808</v>
      </c>
      <c r="J116" s="30">
        <v>49984000</v>
      </c>
      <c r="K116" s="11">
        <v>2.8169014084507043E-2</v>
      </c>
      <c r="L116" s="11">
        <v>2.8169014084507043E-2</v>
      </c>
      <c r="M116" s="11">
        <v>0.27642276422764228</v>
      </c>
      <c r="N116" s="11">
        <v>0.27642276422764228</v>
      </c>
      <c r="O116" s="9">
        <v>1408000</v>
      </c>
      <c r="P116" s="9">
        <v>48576000</v>
      </c>
      <c r="Q116" s="23" t="s">
        <v>13</v>
      </c>
      <c r="R116" s="23" t="s">
        <v>307</v>
      </c>
      <c r="S116" s="42" t="s">
        <v>128</v>
      </c>
      <c r="T116" s="23" t="s">
        <v>97</v>
      </c>
    </row>
    <row r="117" spans="1:20" ht="133.5" customHeight="1" x14ac:dyDescent="0.45">
      <c r="A117" s="12">
        <v>115</v>
      </c>
      <c r="B117" s="23" t="s">
        <v>455</v>
      </c>
      <c r="C117" s="23" t="s">
        <v>144</v>
      </c>
      <c r="D117" s="38">
        <v>5828744</v>
      </c>
      <c r="E117" s="23" t="s">
        <v>91</v>
      </c>
      <c r="F117" s="23" t="s">
        <v>332</v>
      </c>
      <c r="G117" s="39" t="s">
        <v>509</v>
      </c>
      <c r="H117" s="41">
        <v>45685</v>
      </c>
      <c r="I117" s="41">
        <v>45808</v>
      </c>
      <c r="J117" s="30">
        <v>57544742</v>
      </c>
      <c r="K117" s="11">
        <v>2.8168994831882295E-2</v>
      </c>
      <c r="L117" s="11">
        <v>2.8168994831882295E-2</v>
      </c>
      <c r="M117" s="11">
        <v>0.27642276422764228</v>
      </c>
      <c r="N117" s="11">
        <v>0.27642276422764228</v>
      </c>
      <c r="O117" s="9">
        <v>1620977.54</v>
      </c>
      <c r="P117" s="9">
        <v>55923764.460000001</v>
      </c>
      <c r="Q117" s="23" t="s">
        <v>13</v>
      </c>
      <c r="R117" s="23" t="s">
        <v>307</v>
      </c>
      <c r="S117" s="42" t="s">
        <v>128</v>
      </c>
      <c r="T117" s="23" t="s">
        <v>97</v>
      </c>
    </row>
    <row r="118" spans="1:20" ht="133.5" customHeight="1" x14ac:dyDescent="0.45">
      <c r="A118" s="12">
        <v>116</v>
      </c>
      <c r="B118" s="23" t="s">
        <v>456</v>
      </c>
      <c r="C118" s="23" t="s">
        <v>462</v>
      </c>
      <c r="D118" s="38">
        <v>1030650350</v>
      </c>
      <c r="E118" s="23" t="s">
        <v>91</v>
      </c>
      <c r="F118" s="23" t="s">
        <v>332</v>
      </c>
      <c r="G118" s="39" t="s">
        <v>465</v>
      </c>
      <c r="H118" s="41">
        <v>45687</v>
      </c>
      <c r="I118" s="41">
        <v>45868</v>
      </c>
      <c r="J118" s="30">
        <v>36000000</v>
      </c>
      <c r="K118" s="11">
        <v>0</v>
      </c>
      <c r="L118" s="11">
        <v>0</v>
      </c>
      <c r="M118" s="11">
        <v>0.06</v>
      </c>
      <c r="N118" s="11">
        <v>0.06</v>
      </c>
      <c r="O118" s="9">
        <v>0</v>
      </c>
      <c r="P118" s="9">
        <v>36000000</v>
      </c>
      <c r="Q118" s="23" t="s">
        <v>13</v>
      </c>
      <c r="R118" s="23" t="s">
        <v>96</v>
      </c>
      <c r="S118" s="42" t="s">
        <v>344</v>
      </c>
      <c r="T118" s="23" t="s">
        <v>345</v>
      </c>
    </row>
    <row r="119" spans="1:20" ht="133.5" customHeight="1" x14ac:dyDescent="0.45">
      <c r="A119" s="12">
        <v>117</v>
      </c>
      <c r="B119" s="23" t="s">
        <v>457</v>
      </c>
      <c r="C119" s="23" t="s">
        <v>232</v>
      </c>
      <c r="D119" s="38">
        <v>1014241364</v>
      </c>
      <c r="E119" s="23" t="s">
        <v>91</v>
      </c>
      <c r="F119" s="23" t="s">
        <v>332</v>
      </c>
      <c r="G119" s="39" t="s">
        <v>465</v>
      </c>
      <c r="H119" s="41">
        <v>45687</v>
      </c>
      <c r="I119" s="41">
        <v>45868</v>
      </c>
      <c r="J119" s="30">
        <v>36000000</v>
      </c>
      <c r="K119" s="11">
        <v>0</v>
      </c>
      <c r="L119" s="11">
        <v>0</v>
      </c>
      <c r="M119" s="11">
        <v>0.06</v>
      </c>
      <c r="N119" s="11">
        <v>0.06</v>
      </c>
      <c r="O119" s="9">
        <v>0</v>
      </c>
      <c r="P119" s="9">
        <v>36000000</v>
      </c>
      <c r="Q119" s="23" t="s">
        <v>13</v>
      </c>
      <c r="R119" s="23" t="s">
        <v>96</v>
      </c>
      <c r="S119" s="42" t="s">
        <v>344</v>
      </c>
      <c r="T119" s="23" t="s">
        <v>345</v>
      </c>
    </row>
    <row r="120" spans="1:20" ht="133.5" customHeight="1" x14ac:dyDescent="0.45">
      <c r="A120" s="12">
        <v>118</v>
      </c>
      <c r="B120" s="23" t="s">
        <v>458</v>
      </c>
      <c r="C120" s="23" t="s">
        <v>233</v>
      </c>
      <c r="D120" s="38">
        <v>79955230</v>
      </c>
      <c r="E120" s="23" t="s">
        <v>91</v>
      </c>
      <c r="F120" s="23" t="s">
        <v>332</v>
      </c>
      <c r="G120" s="39" t="s">
        <v>466</v>
      </c>
      <c r="H120" s="41">
        <v>45687</v>
      </c>
      <c r="I120" s="41">
        <v>45868</v>
      </c>
      <c r="J120" s="30">
        <v>36000000</v>
      </c>
      <c r="K120" s="11">
        <v>0</v>
      </c>
      <c r="L120" s="11">
        <v>0</v>
      </c>
      <c r="M120" s="11">
        <v>0.06</v>
      </c>
      <c r="N120" s="11">
        <v>0.06</v>
      </c>
      <c r="O120" s="9">
        <v>0</v>
      </c>
      <c r="P120" s="9">
        <v>36000000</v>
      </c>
      <c r="Q120" s="23" t="s">
        <v>13</v>
      </c>
      <c r="R120" s="23" t="s">
        <v>96</v>
      </c>
      <c r="S120" s="42" t="s">
        <v>344</v>
      </c>
      <c r="T120" s="23" t="s">
        <v>345</v>
      </c>
    </row>
    <row r="121" spans="1:20" ht="133.5" customHeight="1" x14ac:dyDescent="0.45">
      <c r="A121" s="12">
        <v>119</v>
      </c>
      <c r="B121" s="23" t="s">
        <v>459</v>
      </c>
      <c r="C121" s="23" t="s">
        <v>81</v>
      </c>
      <c r="D121" s="38">
        <v>79685676</v>
      </c>
      <c r="E121" s="23" t="s">
        <v>91</v>
      </c>
      <c r="F121" s="23" t="s">
        <v>332</v>
      </c>
      <c r="G121" s="39" t="s">
        <v>510</v>
      </c>
      <c r="H121" s="41">
        <v>45686</v>
      </c>
      <c r="I121" s="41">
        <v>45838</v>
      </c>
      <c r="J121" s="30">
        <v>60546787</v>
      </c>
      <c r="K121" s="11">
        <v>1.8633539051378562E-2</v>
      </c>
      <c r="L121" s="11">
        <v>1.8633539051378562E-2</v>
      </c>
      <c r="M121" s="11">
        <v>0.21710526315789475</v>
      </c>
      <c r="N121" s="11">
        <v>0.21710526315789475</v>
      </c>
      <c r="O121" s="9">
        <v>1128200.92</v>
      </c>
      <c r="P121" s="9">
        <v>59418586.079999998</v>
      </c>
      <c r="Q121" s="23" t="s">
        <v>13</v>
      </c>
      <c r="R121" s="23" t="s">
        <v>307</v>
      </c>
      <c r="S121" s="42" t="s">
        <v>128</v>
      </c>
      <c r="T121" s="23" t="s">
        <v>97</v>
      </c>
    </row>
    <row r="122" spans="1:20" ht="133.5" customHeight="1" x14ac:dyDescent="0.45">
      <c r="A122" s="12">
        <v>120</v>
      </c>
      <c r="B122" s="23" t="s">
        <v>460</v>
      </c>
      <c r="C122" s="23" t="s">
        <v>463</v>
      </c>
      <c r="D122" s="38">
        <v>860517560</v>
      </c>
      <c r="E122" s="23">
        <v>3</v>
      </c>
      <c r="F122" s="23" t="s">
        <v>16</v>
      </c>
      <c r="G122" s="39" t="s">
        <v>467</v>
      </c>
      <c r="H122" s="41">
        <v>45689</v>
      </c>
      <c r="I122" s="41">
        <v>46022</v>
      </c>
      <c r="J122" s="30">
        <v>1783593032</v>
      </c>
      <c r="K122" s="11">
        <v>0.09</v>
      </c>
      <c r="L122" s="11">
        <v>0</v>
      </c>
      <c r="M122" s="11">
        <v>0.09</v>
      </c>
      <c r="N122" s="11">
        <v>0.09</v>
      </c>
      <c r="O122" s="9">
        <v>0</v>
      </c>
      <c r="P122" s="9">
        <v>1783593032</v>
      </c>
      <c r="Q122" s="23" t="s">
        <v>13</v>
      </c>
      <c r="R122" s="23" t="s">
        <v>96</v>
      </c>
      <c r="S122" s="42" t="s">
        <v>546</v>
      </c>
      <c r="T122" s="23" t="s">
        <v>345</v>
      </c>
    </row>
    <row r="123" spans="1:20" ht="133.5" customHeight="1" x14ac:dyDescent="0.45">
      <c r="A123" s="12">
        <v>121</v>
      </c>
      <c r="B123" s="23" t="s">
        <v>512</v>
      </c>
      <c r="C123" s="23" t="s">
        <v>524</v>
      </c>
      <c r="D123" s="38">
        <v>1010174927</v>
      </c>
      <c r="E123" s="23" t="s">
        <v>91</v>
      </c>
      <c r="F123" s="23" t="s">
        <v>332</v>
      </c>
      <c r="G123" s="39" t="s">
        <v>536</v>
      </c>
      <c r="H123" s="41">
        <v>45694</v>
      </c>
      <c r="I123" s="41">
        <v>46022</v>
      </c>
      <c r="J123" s="30">
        <v>66048352</v>
      </c>
      <c r="K123" s="11">
        <v>1</v>
      </c>
      <c r="L123" s="11">
        <v>0</v>
      </c>
      <c r="M123" s="11">
        <v>1</v>
      </c>
      <c r="N123" s="11">
        <v>0.09</v>
      </c>
      <c r="O123" s="9">
        <v>0</v>
      </c>
      <c r="P123" s="9">
        <v>66048352</v>
      </c>
      <c r="Q123" s="23" t="s">
        <v>13</v>
      </c>
      <c r="R123" s="23" t="s">
        <v>337</v>
      </c>
      <c r="S123" s="23" t="s">
        <v>337</v>
      </c>
      <c r="T123" s="23" t="s">
        <v>129</v>
      </c>
    </row>
    <row r="124" spans="1:20" ht="133.5" customHeight="1" x14ac:dyDescent="0.45">
      <c r="A124" s="12">
        <v>122</v>
      </c>
      <c r="B124" s="23" t="s">
        <v>513</v>
      </c>
      <c r="C124" s="23" t="s">
        <v>525</v>
      </c>
      <c r="D124" s="38">
        <v>800126785</v>
      </c>
      <c r="E124" s="23">
        <v>7</v>
      </c>
      <c r="F124" s="23" t="s">
        <v>16</v>
      </c>
      <c r="G124" s="39" t="s">
        <v>570</v>
      </c>
      <c r="H124" s="41">
        <v>45692</v>
      </c>
      <c r="I124" s="41">
        <v>46022</v>
      </c>
      <c r="J124" s="30">
        <v>17009300</v>
      </c>
      <c r="K124" s="11">
        <v>9.0899999999999995E-2</v>
      </c>
      <c r="L124" s="11">
        <v>9.0899999999999995E-2</v>
      </c>
      <c r="M124" s="11">
        <v>0.1</v>
      </c>
      <c r="N124" s="11">
        <v>0.1</v>
      </c>
      <c r="O124" s="9">
        <v>1546300</v>
      </c>
      <c r="P124" s="9">
        <v>15463000</v>
      </c>
      <c r="Q124" s="23" t="s">
        <v>13</v>
      </c>
      <c r="R124" s="23" t="s">
        <v>37</v>
      </c>
      <c r="S124" s="42" t="s">
        <v>545</v>
      </c>
      <c r="T124" s="23" t="s">
        <v>281</v>
      </c>
    </row>
    <row r="125" spans="1:20" ht="133.5" customHeight="1" x14ac:dyDescent="0.45">
      <c r="A125" s="12">
        <v>123</v>
      </c>
      <c r="B125" s="23" t="s">
        <v>514</v>
      </c>
      <c r="C125" s="23" t="s">
        <v>526</v>
      </c>
      <c r="D125" s="38">
        <v>1026577311</v>
      </c>
      <c r="E125" s="23" t="s">
        <v>91</v>
      </c>
      <c r="F125" s="23" t="s">
        <v>332</v>
      </c>
      <c r="G125" s="39" t="s">
        <v>465</v>
      </c>
      <c r="H125" s="41">
        <v>45698</v>
      </c>
      <c r="I125" s="41">
        <v>45879</v>
      </c>
      <c r="J125" s="30">
        <v>36000000</v>
      </c>
      <c r="K125" s="11">
        <v>0</v>
      </c>
      <c r="L125" s="11">
        <v>0</v>
      </c>
      <c r="M125" s="11">
        <v>0.06</v>
      </c>
      <c r="N125" s="11">
        <v>0.06</v>
      </c>
      <c r="O125" s="9">
        <v>0</v>
      </c>
      <c r="P125" s="9">
        <v>36000000</v>
      </c>
      <c r="Q125" s="23" t="s">
        <v>13</v>
      </c>
      <c r="R125" s="23" t="s">
        <v>96</v>
      </c>
      <c r="S125" s="42" t="s">
        <v>546</v>
      </c>
      <c r="T125" s="23" t="s">
        <v>345</v>
      </c>
    </row>
    <row r="126" spans="1:20" ht="133.5" customHeight="1" x14ac:dyDescent="0.45">
      <c r="A126" s="12">
        <v>124</v>
      </c>
      <c r="B126" s="23" t="s">
        <v>515</v>
      </c>
      <c r="C126" s="23" t="s">
        <v>527</v>
      </c>
      <c r="D126" s="38">
        <v>901778594</v>
      </c>
      <c r="E126" s="23">
        <v>0</v>
      </c>
      <c r="F126" s="23" t="s">
        <v>528</v>
      </c>
      <c r="G126" s="39" t="s">
        <v>571</v>
      </c>
      <c r="H126" s="41">
        <v>45695</v>
      </c>
      <c r="I126" s="41">
        <v>46053</v>
      </c>
      <c r="J126" s="30">
        <v>36412794</v>
      </c>
      <c r="K126" s="11">
        <v>0</v>
      </c>
      <c r="L126" s="11">
        <v>0</v>
      </c>
      <c r="M126" s="11">
        <v>5.9322033898305086E-2</v>
      </c>
      <c r="N126" s="11">
        <v>5.9322033898305086E-2</v>
      </c>
      <c r="O126" s="9">
        <v>0</v>
      </c>
      <c r="P126" s="9">
        <v>36412794</v>
      </c>
      <c r="Q126" s="23" t="s">
        <v>13</v>
      </c>
      <c r="R126" s="23" t="s">
        <v>37</v>
      </c>
      <c r="S126" s="42" t="s">
        <v>547</v>
      </c>
      <c r="T126" s="23" t="s">
        <v>17</v>
      </c>
    </row>
    <row r="127" spans="1:20" ht="133.5" customHeight="1" x14ac:dyDescent="0.45">
      <c r="A127" s="12">
        <v>125</v>
      </c>
      <c r="B127" s="23" t="s">
        <v>516</v>
      </c>
      <c r="C127" s="23" t="s">
        <v>529</v>
      </c>
      <c r="D127" s="38">
        <v>19491186</v>
      </c>
      <c r="E127" s="23"/>
      <c r="F127" s="23" t="s">
        <v>528</v>
      </c>
      <c r="G127" s="39" t="s">
        <v>537</v>
      </c>
      <c r="H127" s="41">
        <v>45695</v>
      </c>
      <c r="I127" s="41">
        <v>46053</v>
      </c>
      <c r="J127" s="30">
        <v>11903780</v>
      </c>
      <c r="K127" s="11">
        <v>0</v>
      </c>
      <c r="L127" s="11">
        <v>0</v>
      </c>
      <c r="M127" s="11">
        <v>5.9322033898305086E-2</v>
      </c>
      <c r="N127" s="11">
        <v>5.9322033898305086E-2</v>
      </c>
      <c r="O127" s="9">
        <v>0</v>
      </c>
      <c r="P127" s="9">
        <v>11903780</v>
      </c>
      <c r="Q127" s="23" t="s">
        <v>13</v>
      </c>
      <c r="R127" s="23" t="s">
        <v>37</v>
      </c>
      <c r="S127" s="42" t="s">
        <v>547</v>
      </c>
      <c r="T127" s="23" t="s">
        <v>17</v>
      </c>
    </row>
    <row r="128" spans="1:20" ht="133.5" customHeight="1" x14ac:dyDescent="0.45">
      <c r="A128" s="12">
        <v>126</v>
      </c>
      <c r="B128" s="23" t="s">
        <v>517</v>
      </c>
      <c r="C128" s="23" t="s">
        <v>67</v>
      </c>
      <c r="D128" s="38">
        <v>900428186</v>
      </c>
      <c r="E128" s="23">
        <v>4</v>
      </c>
      <c r="F128" s="23" t="s">
        <v>528</v>
      </c>
      <c r="G128" s="39" t="s">
        <v>538</v>
      </c>
      <c r="H128" s="41">
        <v>45695</v>
      </c>
      <c r="I128" s="41">
        <v>46053</v>
      </c>
      <c r="J128" s="30">
        <v>13908877</v>
      </c>
      <c r="K128" s="11">
        <v>0</v>
      </c>
      <c r="L128" s="11">
        <v>0</v>
      </c>
      <c r="M128" s="11">
        <v>5.9322033898305086E-2</v>
      </c>
      <c r="N128" s="11">
        <v>5.9322033898305086E-2</v>
      </c>
      <c r="O128" s="9">
        <v>0</v>
      </c>
      <c r="P128" s="9">
        <v>13908877</v>
      </c>
      <c r="Q128" s="23" t="s">
        <v>13</v>
      </c>
      <c r="R128" s="23" t="s">
        <v>37</v>
      </c>
      <c r="S128" s="42" t="s">
        <v>547</v>
      </c>
      <c r="T128" s="23" t="s">
        <v>17</v>
      </c>
    </row>
    <row r="129" spans="1:21" ht="133.5" customHeight="1" x14ac:dyDescent="0.45">
      <c r="A129" s="12">
        <v>127</v>
      </c>
      <c r="B129" s="23" t="s">
        <v>518</v>
      </c>
      <c r="C129" s="23" t="s">
        <v>530</v>
      </c>
      <c r="D129" s="38">
        <v>1010173374</v>
      </c>
      <c r="E129" s="23" t="s">
        <v>91</v>
      </c>
      <c r="F129" s="23" t="s">
        <v>332</v>
      </c>
      <c r="G129" s="39" t="s">
        <v>539</v>
      </c>
      <c r="H129" s="41">
        <v>45701</v>
      </c>
      <c r="I129" s="41">
        <v>46022</v>
      </c>
      <c r="J129" s="30">
        <v>54000000</v>
      </c>
      <c r="K129" s="11">
        <v>0.17</v>
      </c>
      <c r="L129" s="11">
        <v>0.17</v>
      </c>
      <c r="M129" s="11">
        <v>4.6699999999999998E-2</v>
      </c>
      <c r="N129" s="11">
        <v>4.6699999999999998E-2</v>
      </c>
      <c r="O129" s="9">
        <v>9000000</v>
      </c>
      <c r="P129" s="9">
        <v>-45000000</v>
      </c>
      <c r="Q129" s="23" t="s">
        <v>13</v>
      </c>
      <c r="R129" s="23" t="s">
        <v>134</v>
      </c>
      <c r="S129" s="42" t="s">
        <v>548</v>
      </c>
      <c r="T129" s="23" t="s">
        <v>549</v>
      </c>
    </row>
    <row r="130" spans="1:21" ht="133.5" customHeight="1" x14ac:dyDescent="0.45">
      <c r="A130" s="12">
        <v>128</v>
      </c>
      <c r="B130" s="23" t="s">
        <v>519</v>
      </c>
      <c r="C130" s="23" t="s">
        <v>531</v>
      </c>
      <c r="D130" s="38">
        <v>901727533</v>
      </c>
      <c r="E130" s="23">
        <v>3</v>
      </c>
      <c r="F130" s="23" t="s">
        <v>528</v>
      </c>
      <c r="G130" s="39" t="s">
        <v>540</v>
      </c>
      <c r="H130" s="41">
        <v>45707</v>
      </c>
      <c r="I130" s="41">
        <v>46072</v>
      </c>
      <c r="J130" s="30">
        <v>14084388</v>
      </c>
      <c r="K130" s="11">
        <v>0</v>
      </c>
      <c r="L130" s="11">
        <v>0</v>
      </c>
      <c r="M130" s="11">
        <v>2.5000000000000001E-2</v>
      </c>
      <c r="N130" s="11">
        <v>2.5000000000000001E-2</v>
      </c>
      <c r="O130" s="9">
        <v>0</v>
      </c>
      <c r="P130" s="9">
        <v>14084388</v>
      </c>
      <c r="Q130" s="23" t="s">
        <v>13</v>
      </c>
      <c r="R130" s="23" t="s">
        <v>37</v>
      </c>
      <c r="S130" s="42" t="s">
        <v>547</v>
      </c>
      <c r="T130" s="23" t="s">
        <v>17</v>
      </c>
    </row>
    <row r="131" spans="1:21" ht="133.5" customHeight="1" x14ac:dyDescent="0.45">
      <c r="A131" s="12">
        <v>129</v>
      </c>
      <c r="B131" s="23" t="s">
        <v>520</v>
      </c>
      <c r="C131" s="23" t="s">
        <v>301</v>
      </c>
      <c r="D131" s="38">
        <v>800153993</v>
      </c>
      <c r="E131" s="23">
        <v>7</v>
      </c>
      <c r="F131" s="23" t="s">
        <v>51</v>
      </c>
      <c r="G131" s="39" t="s">
        <v>541</v>
      </c>
      <c r="H131" s="41">
        <v>45706</v>
      </c>
      <c r="I131" s="41">
        <v>46071</v>
      </c>
      <c r="J131" s="30">
        <v>1311443653</v>
      </c>
      <c r="K131" s="11">
        <v>0</v>
      </c>
      <c r="L131" s="11">
        <v>0</v>
      </c>
      <c r="M131" s="11">
        <v>0.05</v>
      </c>
      <c r="N131" s="11">
        <v>0.05</v>
      </c>
      <c r="O131" s="9">
        <v>0</v>
      </c>
      <c r="P131" s="9">
        <v>0</v>
      </c>
      <c r="Q131" s="23" t="s">
        <v>13</v>
      </c>
      <c r="R131" s="23" t="s">
        <v>550</v>
      </c>
      <c r="S131" s="42" t="s">
        <v>551</v>
      </c>
      <c r="T131" s="23" t="s">
        <v>552</v>
      </c>
    </row>
    <row r="132" spans="1:21" ht="133.5" customHeight="1" x14ac:dyDescent="0.45">
      <c r="A132" s="12">
        <v>130</v>
      </c>
      <c r="B132" s="23" t="s">
        <v>521</v>
      </c>
      <c r="C132" s="23" t="s">
        <v>532</v>
      </c>
      <c r="D132" s="38">
        <v>900389156</v>
      </c>
      <c r="E132" s="23">
        <v>5</v>
      </c>
      <c r="F132" s="23" t="s">
        <v>16</v>
      </c>
      <c r="G132" s="39" t="s">
        <v>542</v>
      </c>
      <c r="H132" s="41">
        <v>45713</v>
      </c>
      <c r="I132" s="41">
        <v>46078</v>
      </c>
      <c r="J132" s="30">
        <v>71018010</v>
      </c>
      <c r="K132" s="11">
        <v>0</v>
      </c>
      <c r="L132" s="11">
        <v>0</v>
      </c>
      <c r="M132" s="11">
        <v>1.643835616438356E-2</v>
      </c>
      <c r="N132" s="11">
        <v>1.643835616438356E-2</v>
      </c>
      <c r="O132" s="9">
        <v>0</v>
      </c>
      <c r="P132" s="9">
        <v>71018010</v>
      </c>
      <c r="Q132" s="23" t="s">
        <v>13</v>
      </c>
      <c r="R132" s="23" t="s">
        <v>307</v>
      </c>
      <c r="S132" s="42" t="s">
        <v>553</v>
      </c>
      <c r="T132" s="23" t="s">
        <v>97</v>
      </c>
    </row>
    <row r="133" spans="1:21" ht="133.5" customHeight="1" x14ac:dyDescent="0.45">
      <c r="A133" s="12">
        <v>131</v>
      </c>
      <c r="B133" s="23" t="s">
        <v>522</v>
      </c>
      <c r="C133" s="23" t="s">
        <v>533</v>
      </c>
      <c r="D133" s="38">
        <v>800188299</v>
      </c>
      <c r="E133" s="23">
        <v>4</v>
      </c>
      <c r="F133" s="23" t="s">
        <v>51</v>
      </c>
      <c r="G133" s="39" t="s">
        <v>543</v>
      </c>
      <c r="H133" s="41">
        <v>45713</v>
      </c>
      <c r="I133" s="41">
        <v>45741</v>
      </c>
      <c r="J133" s="30">
        <v>36815700</v>
      </c>
      <c r="K133" s="11">
        <v>0</v>
      </c>
      <c r="L133" s="11">
        <v>0</v>
      </c>
      <c r="M133" s="11">
        <v>0.21428571428571427</v>
      </c>
      <c r="N133" s="11">
        <v>0.21428571428571427</v>
      </c>
      <c r="O133" s="9">
        <v>0</v>
      </c>
      <c r="P133" s="9">
        <v>36815700</v>
      </c>
      <c r="Q133" s="23" t="s">
        <v>13</v>
      </c>
      <c r="R133" s="23" t="s">
        <v>307</v>
      </c>
      <c r="S133" s="42" t="s">
        <v>553</v>
      </c>
      <c r="T133" s="23" t="s">
        <v>97</v>
      </c>
    </row>
    <row r="134" spans="1:21" ht="133.5" customHeight="1" x14ac:dyDescent="0.45">
      <c r="A134" s="12">
        <v>132</v>
      </c>
      <c r="B134" s="23" t="s">
        <v>523</v>
      </c>
      <c r="C134" s="23" t="s">
        <v>534</v>
      </c>
      <c r="D134" s="38">
        <v>52806818</v>
      </c>
      <c r="E134" s="23" t="s">
        <v>91</v>
      </c>
      <c r="F134" s="23" t="s">
        <v>535</v>
      </c>
      <c r="G134" s="39" t="s">
        <v>544</v>
      </c>
      <c r="H134" s="41">
        <v>45709</v>
      </c>
      <c r="I134" s="41">
        <v>46022</v>
      </c>
      <c r="J134" s="30">
        <v>45260000</v>
      </c>
      <c r="K134" s="11">
        <v>1</v>
      </c>
      <c r="L134" s="11">
        <v>0.04</v>
      </c>
      <c r="M134" s="11">
        <v>1</v>
      </c>
      <c r="N134" s="11">
        <v>0</v>
      </c>
      <c r="O134" s="9">
        <v>0</v>
      </c>
      <c r="P134" s="9">
        <v>45260000</v>
      </c>
      <c r="Q134" s="23" t="s">
        <v>13</v>
      </c>
      <c r="R134" s="23" t="s">
        <v>337</v>
      </c>
      <c r="S134" s="23" t="s">
        <v>337</v>
      </c>
      <c r="T134" s="23" t="s">
        <v>129</v>
      </c>
    </row>
    <row r="135" spans="1:21" s="59" customFormat="1" ht="60" customHeight="1" x14ac:dyDescent="0.45">
      <c r="A135" s="79" t="s">
        <v>505</v>
      </c>
      <c r="B135" s="79"/>
      <c r="C135" s="79"/>
      <c r="D135" s="79"/>
      <c r="E135" s="79"/>
      <c r="F135" s="79"/>
      <c r="G135" s="79"/>
      <c r="H135" s="79"/>
      <c r="I135" s="79"/>
      <c r="J135" s="79"/>
      <c r="K135" s="79"/>
      <c r="L135" s="79"/>
      <c r="M135" s="79"/>
      <c r="N135" s="79"/>
      <c r="O135" s="79"/>
      <c r="P135" s="79"/>
      <c r="Q135" s="79"/>
      <c r="R135" s="79"/>
      <c r="S135" s="79"/>
      <c r="T135" s="79"/>
      <c r="U135" s="2"/>
    </row>
    <row r="136" spans="1:21" s="59" customFormat="1" x14ac:dyDescent="0.45">
      <c r="A136" s="2"/>
      <c r="B136" s="2"/>
      <c r="C136" s="2"/>
      <c r="D136" s="2"/>
      <c r="E136" s="2"/>
      <c r="F136" s="2"/>
      <c r="G136" s="63"/>
      <c r="H136" s="60"/>
      <c r="I136" s="60"/>
      <c r="J136" s="6"/>
      <c r="K136" s="61"/>
      <c r="L136" s="61"/>
      <c r="M136" s="61"/>
      <c r="N136" s="61"/>
      <c r="O136" s="58"/>
      <c r="P136" s="58"/>
      <c r="Q136" s="57"/>
      <c r="R136" s="57"/>
      <c r="S136" s="69"/>
      <c r="T136" s="67"/>
      <c r="U136" s="2"/>
    </row>
    <row r="137" spans="1:21" x14ac:dyDescent="0.45">
      <c r="A137" s="78" t="s">
        <v>30</v>
      </c>
      <c r="B137" s="78"/>
      <c r="C137" s="81" t="s">
        <v>511</v>
      </c>
      <c r="D137" s="81"/>
      <c r="E137" s="81"/>
      <c r="F137" s="81"/>
      <c r="G137" s="65"/>
      <c r="H137" s="65"/>
      <c r="I137" s="5"/>
      <c r="J137" s="5"/>
    </row>
    <row r="138" spans="1:21" x14ac:dyDescent="0.45">
      <c r="A138" s="78" t="s">
        <v>31</v>
      </c>
      <c r="B138" s="78"/>
      <c r="C138" s="81" t="s">
        <v>53</v>
      </c>
      <c r="D138" s="81"/>
      <c r="E138" s="81"/>
      <c r="F138" s="81"/>
      <c r="G138" s="65"/>
      <c r="H138" s="64"/>
      <c r="I138" s="5"/>
      <c r="J138" s="5"/>
    </row>
    <row r="139" spans="1:21" x14ac:dyDescent="0.45">
      <c r="A139" s="78" t="s">
        <v>242</v>
      </c>
      <c r="B139" s="78"/>
      <c r="C139" s="82" t="s">
        <v>243</v>
      </c>
      <c r="D139" s="82"/>
      <c r="E139" s="82"/>
      <c r="F139" s="82"/>
      <c r="G139" s="65"/>
      <c r="H139" s="64"/>
      <c r="I139" s="5"/>
      <c r="J139" s="5"/>
    </row>
    <row r="140" spans="1:21" x14ac:dyDescent="0.45">
      <c r="A140" s="78" t="s">
        <v>241</v>
      </c>
      <c r="B140" s="86"/>
      <c r="C140" s="83" t="s">
        <v>356</v>
      </c>
      <c r="D140" s="84"/>
      <c r="E140" s="84"/>
      <c r="F140" s="85"/>
      <c r="G140" s="65"/>
      <c r="H140" s="64"/>
      <c r="I140" s="5"/>
      <c r="J140" s="5"/>
    </row>
    <row r="141" spans="1:21" x14ac:dyDescent="0.45">
      <c r="A141" s="78"/>
      <c r="B141" s="86"/>
      <c r="C141" s="87" t="s">
        <v>506</v>
      </c>
      <c r="D141" s="88"/>
      <c r="E141" s="88"/>
      <c r="F141" s="89"/>
      <c r="G141" s="65"/>
      <c r="H141" s="64"/>
      <c r="I141" s="5"/>
      <c r="J141" s="5"/>
    </row>
    <row r="142" spans="1:21" x14ac:dyDescent="0.45">
      <c r="A142" s="78" t="s">
        <v>230</v>
      </c>
      <c r="B142" s="78"/>
      <c r="C142" s="80">
        <v>45716</v>
      </c>
      <c r="D142" s="80"/>
      <c r="E142" s="80"/>
      <c r="F142" s="80"/>
      <c r="G142" s="66"/>
      <c r="H142" s="64"/>
      <c r="I142" s="5"/>
      <c r="J142" s="5"/>
    </row>
  </sheetData>
  <mergeCells count="13">
    <mergeCell ref="A1:T1"/>
    <mergeCell ref="A137:B137"/>
    <mergeCell ref="A138:B138"/>
    <mergeCell ref="A139:B139"/>
    <mergeCell ref="A142:B142"/>
    <mergeCell ref="A135:T135"/>
    <mergeCell ref="C142:F142"/>
    <mergeCell ref="C138:F138"/>
    <mergeCell ref="C139:F139"/>
    <mergeCell ref="C140:F140"/>
    <mergeCell ref="A140:B141"/>
    <mergeCell ref="C141:F141"/>
    <mergeCell ref="C137:F137"/>
  </mergeCells>
  <phoneticPr fontId="5" type="noConversion"/>
  <pageMargins left="0.70866141732283472" right="0.70866141732283472" top="0.74803149606299213" bottom="0.74803149606299213" header="0.31496062992125984" footer="0.31496062992125984"/>
  <pageSetup scal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1547-78B1-48B0-B468-B5B0A5E0AE80}">
  <dimension ref="A1:T50"/>
  <sheetViews>
    <sheetView zoomScale="50" zoomScaleNormal="50" zoomScaleSheetLayoutView="55" workbookViewId="0">
      <pane ySplit="2" topLeftCell="A31" activePane="bottomLeft" state="frozen"/>
      <selection pane="bottomLeft" activeCell="C40" sqref="C40"/>
    </sheetView>
  </sheetViews>
  <sheetFormatPr baseColWidth="10" defaultColWidth="11.453125" defaultRowHeight="17.5" x14ac:dyDescent="0.45"/>
  <cols>
    <col min="1" max="1" width="12.81640625" style="1" bestFit="1" customWidth="1"/>
    <col min="2" max="2" width="19.54296875" style="1" bestFit="1" customWidth="1"/>
    <col min="3" max="3" width="45.81640625" style="1" customWidth="1"/>
    <col min="4" max="4" width="15.1796875" style="1" bestFit="1" customWidth="1"/>
    <col min="5" max="5" width="5.54296875" style="1" bestFit="1" customWidth="1"/>
    <col min="6" max="6" width="46.7265625" style="1" bestFit="1" customWidth="1"/>
    <col min="7" max="7" width="114.54296875" style="3" customWidth="1"/>
    <col min="8" max="8" width="26.26953125" style="7" bestFit="1" customWidth="1"/>
    <col min="9" max="9" width="26.453125" style="7" bestFit="1" customWidth="1"/>
    <col min="10" max="10" width="38.7265625" style="4" bestFit="1" customWidth="1"/>
    <col min="11" max="14" width="31" style="5" customWidth="1"/>
    <col min="15" max="15" width="31.7265625" style="10" bestFit="1" customWidth="1"/>
    <col min="16" max="16" width="35.54296875" style="10" bestFit="1" customWidth="1"/>
    <col min="17" max="17" width="27" style="1" customWidth="1"/>
    <col min="18" max="18" width="78.26953125" style="1" bestFit="1" customWidth="1"/>
    <col min="19" max="19" width="59" style="1" bestFit="1" customWidth="1"/>
    <col min="20" max="20" width="39" style="1" bestFit="1" customWidth="1"/>
    <col min="21" max="16384" width="11.453125" style="1"/>
  </cols>
  <sheetData>
    <row r="1" spans="1:20" ht="144" customHeight="1" x14ac:dyDescent="0.45">
      <c r="A1" s="75"/>
      <c r="B1" s="75"/>
      <c r="C1" s="75"/>
      <c r="D1" s="75"/>
      <c r="E1" s="75"/>
      <c r="F1" s="75"/>
      <c r="G1" s="75"/>
      <c r="H1" s="75"/>
      <c r="I1" s="75"/>
      <c r="J1" s="75"/>
      <c r="K1" s="76"/>
      <c r="L1" s="76"/>
      <c r="M1" s="76"/>
      <c r="N1" s="76"/>
      <c r="O1" s="77"/>
      <c r="P1" s="77"/>
      <c r="Q1" s="75"/>
      <c r="R1" s="75"/>
      <c r="S1" s="75"/>
      <c r="T1" s="75"/>
    </row>
    <row r="2" spans="1:20" ht="119.5" customHeight="1" x14ac:dyDescent="0.45">
      <c r="A2" s="12" t="s">
        <v>0</v>
      </c>
      <c r="B2" s="48" t="s">
        <v>59</v>
      </c>
      <c r="C2" s="12" t="s">
        <v>1</v>
      </c>
      <c r="D2" s="48" t="s">
        <v>2</v>
      </c>
      <c r="E2" s="12" t="s">
        <v>3</v>
      </c>
      <c r="F2" s="48" t="s">
        <v>4</v>
      </c>
      <c r="G2" s="12" t="s">
        <v>5</v>
      </c>
      <c r="H2" s="48" t="s">
        <v>32</v>
      </c>
      <c r="I2" s="22" t="s">
        <v>10</v>
      </c>
      <c r="J2" s="48" t="s">
        <v>52</v>
      </c>
      <c r="K2" s="19" t="s">
        <v>6</v>
      </c>
      <c r="L2" s="19" t="s">
        <v>7</v>
      </c>
      <c r="M2" s="20" t="s">
        <v>8</v>
      </c>
      <c r="N2" s="20" t="s">
        <v>9</v>
      </c>
      <c r="O2" s="21" t="s">
        <v>35</v>
      </c>
      <c r="P2" s="21" t="s">
        <v>36</v>
      </c>
      <c r="Q2" s="22" t="s">
        <v>228</v>
      </c>
      <c r="R2" s="15" t="s">
        <v>125</v>
      </c>
      <c r="S2" s="22" t="s">
        <v>40</v>
      </c>
      <c r="T2" s="15" t="s">
        <v>12</v>
      </c>
    </row>
    <row r="3" spans="1:20" ht="137.5" customHeight="1" x14ac:dyDescent="0.45">
      <c r="A3" s="12">
        <v>1</v>
      </c>
      <c r="B3" s="23" t="s">
        <v>352</v>
      </c>
      <c r="C3" s="23" t="s">
        <v>357</v>
      </c>
      <c r="D3" s="38">
        <v>800182091</v>
      </c>
      <c r="E3" s="23">
        <v>1</v>
      </c>
      <c r="F3" s="23" t="s">
        <v>370</v>
      </c>
      <c r="G3" s="39" t="s">
        <v>375</v>
      </c>
      <c r="H3" s="40">
        <v>45594</v>
      </c>
      <c r="I3" s="41">
        <v>45959</v>
      </c>
      <c r="J3" s="30" t="s">
        <v>358</v>
      </c>
      <c r="K3" s="11">
        <v>0</v>
      </c>
      <c r="L3" s="11">
        <v>0</v>
      </c>
      <c r="M3" s="11">
        <v>0.33</v>
      </c>
      <c r="N3" s="11">
        <v>0.33</v>
      </c>
      <c r="O3" s="11">
        <v>0</v>
      </c>
      <c r="P3" s="11">
        <v>0</v>
      </c>
      <c r="Q3" s="23" t="s">
        <v>13</v>
      </c>
      <c r="R3" s="23" t="s">
        <v>37</v>
      </c>
      <c r="S3" s="42" t="s">
        <v>282</v>
      </c>
      <c r="T3" s="23" t="s">
        <v>17</v>
      </c>
    </row>
    <row r="4" spans="1:20" ht="80.5" customHeight="1" x14ac:dyDescent="0.45">
      <c r="A4" s="12">
        <v>2</v>
      </c>
      <c r="B4" s="23" t="s">
        <v>353</v>
      </c>
      <c r="C4" s="23" t="s">
        <v>354</v>
      </c>
      <c r="D4" s="38">
        <v>900251401</v>
      </c>
      <c r="E4" s="23">
        <v>1</v>
      </c>
      <c r="F4" s="23" t="s">
        <v>373</v>
      </c>
      <c r="G4" s="39" t="s">
        <v>374</v>
      </c>
      <c r="H4" s="40">
        <v>45604</v>
      </c>
      <c r="I4" s="40" t="s">
        <v>358</v>
      </c>
      <c r="J4" s="30">
        <v>0</v>
      </c>
      <c r="K4" s="11">
        <v>0</v>
      </c>
      <c r="L4" s="11">
        <v>0</v>
      </c>
      <c r="M4" s="11">
        <v>0</v>
      </c>
      <c r="N4" s="11">
        <v>0</v>
      </c>
      <c r="O4" s="11">
        <v>0</v>
      </c>
      <c r="P4" s="11">
        <v>0</v>
      </c>
      <c r="Q4" s="23" t="s">
        <v>13</v>
      </c>
      <c r="R4" s="23" t="s">
        <v>13</v>
      </c>
      <c r="S4" s="42" t="s">
        <v>451</v>
      </c>
      <c r="T4" s="23" t="s">
        <v>355</v>
      </c>
    </row>
    <row r="5" spans="1:20" ht="80.5" customHeight="1" x14ac:dyDescent="0.45">
      <c r="A5" s="12">
        <v>3</v>
      </c>
      <c r="B5" s="23" t="s">
        <v>420</v>
      </c>
      <c r="C5" s="23" t="s">
        <v>403</v>
      </c>
      <c r="D5" s="38">
        <v>860507710</v>
      </c>
      <c r="E5" s="23">
        <v>9</v>
      </c>
      <c r="F5" s="23" t="s">
        <v>404</v>
      </c>
      <c r="G5" s="39" t="s">
        <v>405</v>
      </c>
      <c r="H5" s="40">
        <v>45649</v>
      </c>
      <c r="I5" s="40">
        <v>45770</v>
      </c>
      <c r="J5" s="30">
        <v>0</v>
      </c>
      <c r="K5" s="11">
        <v>0</v>
      </c>
      <c r="L5" s="11">
        <v>0</v>
      </c>
      <c r="M5" s="11">
        <v>0.5</v>
      </c>
      <c r="N5" s="11">
        <v>0.5</v>
      </c>
      <c r="O5" s="9">
        <v>0</v>
      </c>
      <c r="P5" s="9">
        <v>0</v>
      </c>
      <c r="Q5" s="23" t="s">
        <v>13</v>
      </c>
      <c r="R5" s="23" t="s">
        <v>96</v>
      </c>
      <c r="S5" s="42" t="s">
        <v>344</v>
      </c>
      <c r="T5" s="23" t="s">
        <v>345</v>
      </c>
    </row>
    <row r="6" spans="1:20" ht="80.5" customHeight="1" x14ac:dyDescent="0.45">
      <c r="A6" s="12">
        <v>4</v>
      </c>
      <c r="B6" s="23" t="s">
        <v>421</v>
      </c>
      <c r="C6" s="23" t="s">
        <v>403</v>
      </c>
      <c r="D6" s="38">
        <v>860507710</v>
      </c>
      <c r="E6" s="23">
        <v>9</v>
      </c>
      <c r="F6" s="23" t="s">
        <v>404</v>
      </c>
      <c r="G6" s="39" t="s">
        <v>406</v>
      </c>
      <c r="H6" s="40">
        <v>45649</v>
      </c>
      <c r="I6" s="40">
        <v>45770</v>
      </c>
      <c r="J6" s="30">
        <v>0</v>
      </c>
      <c r="K6" s="11">
        <v>0</v>
      </c>
      <c r="L6" s="11">
        <v>0</v>
      </c>
      <c r="M6" s="11">
        <v>0.5</v>
      </c>
      <c r="N6" s="11">
        <v>0.5</v>
      </c>
      <c r="O6" s="9">
        <v>0</v>
      </c>
      <c r="P6" s="9">
        <v>0</v>
      </c>
      <c r="Q6" s="23" t="s">
        <v>13</v>
      </c>
      <c r="R6" s="23" t="s">
        <v>96</v>
      </c>
      <c r="S6" s="42" t="s">
        <v>344</v>
      </c>
      <c r="T6" s="23" t="s">
        <v>345</v>
      </c>
    </row>
    <row r="7" spans="1:20" ht="80.5" customHeight="1" x14ac:dyDescent="0.45">
      <c r="A7" s="12">
        <v>5</v>
      </c>
      <c r="B7" s="23" t="s">
        <v>422</v>
      </c>
      <c r="C7" s="23" t="s">
        <v>403</v>
      </c>
      <c r="D7" s="38">
        <v>860507710</v>
      </c>
      <c r="E7" s="23">
        <v>9</v>
      </c>
      <c r="F7" s="23" t="s">
        <v>404</v>
      </c>
      <c r="G7" s="39" t="s">
        <v>407</v>
      </c>
      <c r="H7" s="40">
        <v>45649</v>
      </c>
      <c r="I7" s="40">
        <v>45770</v>
      </c>
      <c r="J7" s="30">
        <v>0</v>
      </c>
      <c r="K7" s="11">
        <v>0</v>
      </c>
      <c r="L7" s="11">
        <v>0</v>
      </c>
      <c r="M7" s="11">
        <v>0.5</v>
      </c>
      <c r="N7" s="11">
        <v>0.5</v>
      </c>
      <c r="O7" s="9">
        <v>0</v>
      </c>
      <c r="P7" s="9">
        <v>0</v>
      </c>
      <c r="Q7" s="23" t="s">
        <v>13</v>
      </c>
      <c r="R7" s="23" t="s">
        <v>96</v>
      </c>
      <c r="S7" s="42" t="s">
        <v>344</v>
      </c>
      <c r="T7" s="23" t="s">
        <v>345</v>
      </c>
    </row>
    <row r="8" spans="1:20" ht="80.5" customHeight="1" x14ac:dyDescent="0.45">
      <c r="A8" s="12">
        <v>6</v>
      </c>
      <c r="B8" s="23" t="s">
        <v>423</v>
      </c>
      <c r="C8" s="23" t="s">
        <v>403</v>
      </c>
      <c r="D8" s="38">
        <v>860507710</v>
      </c>
      <c r="E8" s="23">
        <v>9</v>
      </c>
      <c r="F8" s="23" t="s">
        <v>404</v>
      </c>
      <c r="G8" s="39" t="s">
        <v>408</v>
      </c>
      <c r="H8" s="40">
        <v>45649</v>
      </c>
      <c r="I8" s="40">
        <v>45770</v>
      </c>
      <c r="J8" s="30">
        <v>0</v>
      </c>
      <c r="K8" s="11">
        <v>0</v>
      </c>
      <c r="L8" s="11">
        <v>0</v>
      </c>
      <c r="M8" s="11">
        <v>0.5</v>
      </c>
      <c r="N8" s="11">
        <v>0.5</v>
      </c>
      <c r="O8" s="9">
        <v>0</v>
      </c>
      <c r="P8" s="9">
        <v>0</v>
      </c>
      <c r="Q8" s="23" t="s">
        <v>13</v>
      </c>
      <c r="R8" s="23" t="s">
        <v>96</v>
      </c>
      <c r="S8" s="42" t="s">
        <v>344</v>
      </c>
      <c r="T8" s="23" t="s">
        <v>345</v>
      </c>
    </row>
    <row r="9" spans="1:20" ht="80.5" customHeight="1" x14ac:dyDescent="0.45">
      <c r="A9" s="12">
        <v>7</v>
      </c>
      <c r="B9" s="23" t="s">
        <v>424</v>
      </c>
      <c r="C9" s="23" t="s">
        <v>403</v>
      </c>
      <c r="D9" s="38">
        <v>860507710</v>
      </c>
      <c r="E9" s="23">
        <v>9</v>
      </c>
      <c r="F9" s="23" t="s">
        <v>404</v>
      </c>
      <c r="G9" s="39" t="s">
        <v>409</v>
      </c>
      <c r="H9" s="40">
        <v>45649</v>
      </c>
      <c r="I9" s="40">
        <v>45770</v>
      </c>
      <c r="J9" s="30">
        <v>0</v>
      </c>
      <c r="K9" s="11">
        <v>0</v>
      </c>
      <c r="L9" s="11">
        <v>0</v>
      </c>
      <c r="M9" s="11">
        <v>0.5</v>
      </c>
      <c r="N9" s="11">
        <v>0.5</v>
      </c>
      <c r="O9" s="9">
        <v>0</v>
      </c>
      <c r="P9" s="9">
        <v>0</v>
      </c>
      <c r="Q9" s="23" t="s">
        <v>13</v>
      </c>
      <c r="R9" s="23" t="s">
        <v>96</v>
      </c>
      <c r="S9" s="42" t="s">
        <v>344</v>
      </c>
      <c r="T9" s="23" t="s">
        <v>345</v>
      </c>
    </row>
    <row r="10" spans="1:20" ht="80.5" customHeight="1" x14ac:dyDescent="0.45">
      <c r="A10" s="12">
        <v>8</v>
      </c>
      <c r="B10" s="23" t="s">
        <v>425</v>
      </c>
      <c r="C10" s="23" t="s">
        <v>403</v>
      </c>
      <c r="D10" s="38">
        <v>860507710</v>
      </c>
      <c r="E10" s="23">
        <v>9</v>
      </c>
      <c r="F10" s="23" t="s">
        <v>404</v>
      </c>
      <c r="G10" s="39" t="s">
        <v>410</v>
      </c>
      <c r="H10" s="40">
        <v>45649</v>
      </c>
      <c r="I10" s="40">
        <v>45770</v>
      </c>
      <c r="J10" s="30">
        <v>0</v>
      </c>
      <c r="K10" s="11">
        <v>0</v>
      </c>
      <c r="L10" s="11">
        <v>0</v>
      </c>
      <c r="M10" s="11">
        <v>0.5</v>
      </c>
      <c r="N10" s="11">
        <v>0.5</v>
      </c>
      <c r="O10" s="9">
        <v>0</v>
      </c>
      <c r="P10" s="9">
        <v>0</v>
      </c>
      <c r="Q10" s="23" t="s">
        <v>13</v>
      </c>
      <c r="R10" s="23" t="s">
        <v>96</v>
      </c>
      <c r="S10" s="42" t="s">
        <v>344</v>
      </c>
      <c r="T10" s="23" t="s">
        <v>345</v>
      </c>
    </row>
    <row r="11" spans="1:20" ht="80.5" customHeight="1" x14ac:dyDescent="0.45">
      <c r="A11" s="12">
        <v>9</v>
      </c>
      <c r="B11" s="23" t="s">
        <v>426</v>
      </c>
      <c r="C11" s="23" t="s">
        <v>403</v>
      </c>
      <c r="D11" s="38">
        <v>860507710</v>
      </c>
      <c r="E11" s="23">
        <v>9</v>
      </c>
      <c r="F11" s="23" t="s">
        <v>404</v>
      </c>
      <c r="G11" s="39" t="s">
        <v>411</v>
      </c>
      <c r="H11" s="40">
        <v>45649</v>
      </c>
      <c r="I11" s="40">
        <v>45770</v>
      </c>
      <c r="J11" s="30">
        <v>0</v>
      </c>
      <c r="K11" s="11">
        <v>0</v>
      </c>
      <c r="L11" s="11">
        <v>0</v>
      </c>
      <c r="M11" s="11">
        <v>0.5</v>
      </c>
      <c r="N11" s="11">
        <v>0.5</v>
      </c>
      <c r="O11" s="9">
        <v>0</v>
      </c>
      <c r="P11" s="9">
        <v>0</v>
      </c>
      <c r="Q11" s="23" t="s">
        <v>13</v>
      </c>
      <c r="R11" s="23" t="s">
        <v>96</v>
      </c>
      <c r="S11" s="42" t="s">
        <v>344</v>
      </c>
      <c r="T11" s="23" t="s">
        <v>345</v>
      </c>
    </row>
    <row r="12" spans="1:20" ht="80.5" customHeight="1" x14ac:dyDescent="0.45">
      <c r="A12" s="12">
        <v>10</v>
      </c>
      <c r="B12" s="23" t="s">
        <v>427</v>
      </c>
      <c r="C12" s="23" t="s">
        <v>403</v>
      </c>
      <c r="D12" s="38">
        <v>860507710</v>
      </c>
      <c r="E12" s="23">
        <v>9</v>
      </c>
      <c r="F12" s="23" t="s">
        <v>404</v>
      </c>
      <c r="G12" s="39" t="s">
        <v>412</v>
      </c>
      <c r="H12" s="40">
        <v>45649</v>
      </c>
      <c r="I12" s="40">
        <v>45770</v>
      </c>
      <c r="J12" s="30">
        <v>0</v>
      </c>
      <c r="K12" s="11">
        <v>0</v>
      </c>
      <c r="L12" s="11">
        <v>0</v>
      </c>
      <c r="M12" s="11">
        <v>0.5</v>
      </c>
      <c r="N12" s="11">
        <v>0.5</v>
      </c>
      <c r="O12" s="9">
        <v>0</v>
      </c>
      <c r="P12" s="9">
        <v>0</v>
      </c>
      <c r="Q12" s="23" t="s">
        <v>13</v>
      </c>
      <c r="R12" s="23" t="s">
        <v>96</v>
      </c>
      <c r="S12" s="42" t="s">
        <v>344</v>
      </c>
      <c r="T12" s="23" t="s">
        <v>345</v>
      </c>
    </row>
    <row r="13" spans="1:20" ht="80.5" customHeight="1" x14ac:dyDescent="0.45">
      <c r="A13" s="12">
        <v>11</v>
      </c>
      <c r="B13" s="23" t="s">
        <v>428</v>
      </c>
      <c r="C13" s="23" t="s">
        <v>403</v>
      </c>
      <c r="D13" s="38">
        <v>860507710</v>
      </c>
      <c r="E13" s="23">
        <v>9</v>
      </c>
      <c r="F13" s="23" t="s">
        <v>404</v>
      </c>
      <c r="G13" s="39" t="s">
        <v>413</v>
      </c>
      <c r="H13" s="40">
        <v>45649</v>
      </c>
      <c r="I13" s="40">
        <v>45770</v>
      </c>
      <c r="J13" s="30">
        <v>0</v>
      </c>
      <c r="K13" s="11">
        <v>0</v>
      </c>
      <c r="L13" s="11">
        <v>0</v>
      </c>
      <c r="M13" s="11">
        <v>0.5</v>
      </c>
      <c r="N13" s="11">
        <v>0.5</v>
      </c>
      <c r="O13" s="9">
        <v>0</v>
      </c>
      <c r="P13" s="9">
        <v>0</v>
      </c>
      <c r="Q13" s="23" t="s">
        <v>13</v>
      </c>
      <c r="R13" s="23" t="s">
        <v>96</v>
      </c>
      <c r="S13" s="42" t="s">
        <v>344</v>
      </c>
      <c r="T13" s="23" t="s">
        <v>345</v>
      </c>
    </row>
    <row r="14" spans="1:20" ht="80.5" customHeight="1" x14ac:dyDescent="0.45">
      <c r="A14" s="12">
        <v>12</v>
      </c>
      <c r="B14" s="23" t="s">
        <v>429</v>
      </c>
      <c r="C14" s="23" t="s">
        <v>403</v>
      </c>
      <c r="D14" s="38">
        <v>860507710</v>
      </c>
      <c r="E14" s="23">
        <v>9</v>
      </c>
      <c r="F14" s="23" t="s">
        <v>404</v>
      </c>
      <c r="G14" s="39" t="s">
        <v>414</v>
      </c>
      <c r="H14" s="40">
        <v>45649</v>
      </c>
      <c r="I14" s="40">
        <v>45770</v>
      </c>
      <c r="J14" s="30">
        <v>0</v>
      </c>
      <c r="K14" s="11">
        <v>0</v>
      </c>
      <c r="L14" s="11">
        <v>0</v>
      </c>
      <c r="M14" s="11">
        <v>0.5</v>
      </c>
      <c r="N14" s="11">
        <v>0.5</v>
      </c>
      <c r="O14" s="9">
        <v>0</v>
      </c>
      <c r="P14" s="9">
        <v>0</v>
      </c>
      <c r="Q14" s="23" t="s">
        <v>13</v>
      </c>
      <c r="R14" s="23" t="s">
        <v>96</v>
      </c>
      <c r="S14" s="42" t="s">
        <v>344</v>
      </c>
      <c r="T14" s="23" t="s">
        <v>345</v>
      </c>
    </row>
    <row r="15" spans="1:20" ht="80.5" customHeight="1" x14ac:dyDescent="0.45">
      <c r="A15" s="12">
        <v>13</v>
      </c>
      <c r="B15" s="23" t="s">
        <v>430</v>
      </c>
      <c r="C15" s="23" t="s">
        <v>403</v>
      </c>
      <c r="D15" s="38">
        <v>860507710</v>
      </c>
      <c r="E15" s="23">
        <v>9</v>
      </c>
      <c r="F15" s="23" t="s">
        <v>404</v>
      </c>
      <c r="G15" s="39" t="s">
        <v>415</v>
      </c>
      <c r="H15" s="40">
        <v>45649</v>
      </c>
      <c r="I15" s="40">
        <v>45770</v>
      </c>
      <c r="J15" s="30">
        <v>0</v>
      </c>
      <c r="K15" s="11">
        <v>0</v>
      </c>
      <c r="L15" s="11">
        <v>0</v>
      </c>
      <c r="M15" s="11">
        <v>0.5</v>
      </c>
      <c r="N15" s="11">
        <v>0.5</v>
      </c>
      <c r="O15" s="9">
        <v>0</v>
      </c>
      <c r="P15" s="9">
        <v>0</v>
      </c>
      <c r="Q15" s="23" t="s">
        <v>13</v>
      </c>
      <c r="R15" s="23" t="s">
        <v>96</v>
      </c>
      <c r="S15" s="42" t="s">
        <v>344</v>
      </c>
      <c r="T15" s="23" t="s">
        <v>345</v>
      </c>
    </row>
    <row r="16" spans="1:20" ht="80.5" customHeight="1" x14ac:dyDescent="0.45">
      <c r="A16" s="12">
        <v>14</v>
      </c>
      <c r="B16" s="23" t="s">
        <v>431</v>
      </c>
      <c r="C16" s="23" t="s">
        <v>403</v>
      </c>
      <c r="D16" s="38">
        <v>860507710</v>
      </c>
      <c r="E16" s="23">
        <v>9</v>
      </c>
      <c r="F16" s="23" t="s">
        <v>404</v>
      </c>
      <c r="G16" s="39" t="s">
        <v>416</v>
      </c>
      <c r="H16" s="40">
        <v>45650</v>
      </c>
      <c r="I16" s="40">
        <v>45770</v>
      </c>
      <c r="J16" s="30">
        <v>0</v>
      </c>
      <c r="K16" s="11">
        <v>0</v>
      </c>
      <c r="L16" s="11">
        <v>0</v>
      </c>
      <c r="M16" s="11">
        <v>0.5</v>
      </c>
      <c r="N16" s="11">
        <v>0.5</v>
      </c>
      <c r="O16" s="9">
        <v>0</v>
      </c>
      <c r="P16" s="9">
        <v>0</v>
      </c>
      <c r="Q16" s="23" t="s">
        <v>13</v>
      </c>
      <c r="R16" s="23" t="s">
        <v>96</v>
      </c>
      <c r="S16" s="42" t="s">
        <v>344</v>
      </c>
      <c r="T16" s="23" t="s">
        <v>345</v>
      </c>
    </row>
    <row r="17" spans="1:20" ht="80.5" customHeight="1" x14ac:dyDescent="0.45">
      <c r="A17" s="12">
        <v>15</v>
      </c>
      <c r="B17" s="23" t="s">
        <v>432</v>
      </c>
      <c r="C17" s="23" t="s">
        <v>403</v>
      </c>
      <c r="D17" s="38">
        <v>860507710</v>
      </c>
      <c r="E17" s="23">
        <v>9</v>
      </c>
      <c r="F17" s="23" t="s">
        <v>404</v>
      </c>
      <c r="G17" s="39" t="s">
        <v>417</v>
      </c>
      <c r="H17" s="40">
        <v>45650</v>
      </c>
      <c r="I17" s="40">
        <v>45770</v>
      </c>
      <c r="J17" s="30">
        <v>0</v>
      </c>
      <c r="K17" s="11">
        <v>0</v>
      </c>
      <c r="L17" s="11">
        <v>0</v>
      </c>
      <c r="M17" s="11">
        <v>0.5</v>
      </c>
      <c r="N17" s="11">
        <v>0.5</v>
      </c>
      <c r="O17" s="9">
        <v>0</v>
      </c>
      <c r="P17" s="9">
        <v>0</v>
      </c>
      <c r="Q17" s="23" t="s">
        <v>13</v>
      </c>
      <c r="R17" s="23" t="s">
        <v>96</v>
      </c>
      <c r="S17" s="42" t="s">
        <v>344</v>
      </c>
      <c r="T17" s="23" t="s">
        <v>345</v>
      </c>
    </row>
    <row r="18" spans="1:20" ht="80.5" customHeight="1" x14ac:dyDescent="0.45">
      <c r="A18" s="12">
        <v>16</v>
      </c>
      <c r="B18" s="23" t="s">
        <v>433</v>
      </c>
      <c r="C18" s="23" t="s">
        <v>403</v>
      </c>
      <c r="D18" s="38">
        <v>860507710</v>
      </c>
      <c r="E18" s="23">
        <v>9</v>
      </c>
      <c r="F18" s="23" t="s">
        <v>404</v>
      </c>
      <c r="G18" s="39" t="s">
        <v>418</v>
      </c>
      <c r="H18" s="40">
        <v>45650</v>
      </c>
      <c r="I18" s="40">
        <v>45770</v>
      </c>
      <c r="J18" s="30">
        <v>0</v>
      </c>
      <c r="K18" s="11">
        <v>0</v>
      </c>
      <c r="L18" s="11">
        <v>0</v>
      </c>
      <c r="M18" s="11">
        <v>0.5</v>
      </c>
      <c r="N18" s="11">
        <v>0.5</v>
      </c>
      <c r="O18" s="9">
        <v>0</v>
      </c>
      <c r="P18" s="9">
        <v>0</v>
      </c>
      <c r="Q18" s="23" t="s">
        <v>13</v>
      </c>
      <c r="R18" s="23" t="s">
        <v>96</v>
      </c>
      <c r="S18" s="42" t="s">
        <v>344</v>
      </c>
      <c r="T18" s="23" t="s">
        <v>345</v>
      </c>
    </row>
    <row r="19" spans="1:20" ht="80.5" customHeight="1" x14ac:dyDescent="0.45">
      <c r="A19" s="12">
        <v>17</v>
      </c>
      <c r="B19" s="23" t="s">
        <v>434</v>
      </c>
      <c r="C19" s="23" t="s">
        <v>403</v>
      </c>
      <c r="D19" s="38">
        <v>860507710</v>
      </c>
      <c r="E19" s="23">
        <v>9</v>
      </c>
      <c r="F19" s="23" t="s">
        <v>404</v>
      </c>
      <c r="G19" s="39" t="s">
        <v>419</v>
      </c>
      <c r="H19" s="40">
        <v>45649</v>
      </c>
      <c r="I19" s="40">
        <v>45770</v>
      </c>
      <c r="J19" s="30">
        <v>0</v>
      </c>
      <c r="K19" s="11">
        <v>0</v>
      </c>
      <c r="L19" s="11">
        <v>0</v>
      </c>
      <c r="M19" s="11">
        <v>0.5</v>
      </c>
      <c r="N19" s="11">
        <v>0.5</v>
      </c>
      <c r="O19" s="9">
        <v>0</v>
      </c>
      <c r="P19" s="9">
        <v>0</v>
      </c>
      <c r="Q19" s="23" t="s">
        <v>13</v>
      </c>
      <c r="R19" s="23" t="s">
        <v>96</v>
      </c>
      <c r="S19" s="42" t="s">
        <v>344</v>
      </c>
      <c r="T19" s="23" t="s">
        <v>345</v>
      </c>
    </row>
    <row r="20" spans="1:20" ht="80.5" customHeight="1" x14ac:dyDescent="0.45">
      <c r="A20" s="12">
        <v>18</v>
      </c>
      <c r="B20" s="23" t="s">
        <v>471</v>
      </c>
      <c r="C20" s="23" t="s">
        <v>403</v>
      </c>
      <c r="D20" s="38">
        <v>860507710</v>
      </c>
      <c r="E20" s="23">
        <v>9</v>
      </c>
      <c r="F20" s="23" t="s">
        <v>404</v>
      </c>
      <c r="G20" s="39" t="s">
        <v>488</v>
      </c>
      <c r="H20" s="40">
        <v>45672</v>
      </c>
      <c r="I20" s="40">
        <v>45732</v>
      </c>
      <c r="J20" s="30">
        <v>0</v>
      </c>
      <c r="K20" s="11">
        <v>0</v>
      </c>
      <c r="L20" s="11">
        <v>0</v>
      </c>
      <c r="M20" s="11">
        <v>0.5</v>
      </c>
      <c r="N20" s="11">
        <v>0.5</v>
      </c>
      <c r="O20" s="9">
        <v>0</v>
      </c>
      <c r="P20" s="9">
        <v>0</v>
      </c>
      <c r="Q20" s="23" t="s">
        <v>13</v>
      </c>
      <c r="R20" s="23" t="s">
        <v>96</v>
      </c>
      <c r="S20" s="42" t="s">
        <v>344</v>
      </c>
      <c r="T20" s="23" t="s">
        <v>345</v>
      </c>
    </row>
    <row r="21" spans="1:20" ht="80.5" customHeight="1" x14ac:dyDescent="0.45">
      <c r="A21" s="12">
        <v>19</v>
      </c>
      <c r="B21" s="23" t="s">
        <v>472</v>
      </c>
      <c r="C21" s="23" t="s">
        <v>403</v>
      </c>
      <c r="D21" s="38">
        <v>860507710</v>
      </c>
      <c r="E21" s="23">
        <v>9</v>
      </c>
      <c r="F21" s="23" t="s">
        <v>404</v>
      </c>
      <c r="G21" s="39" t="s">
        <v>489</v>
      </c>
      <c r="H21" s="40">
        <v>45672</v>
      </c>
      <c r="I21" s="40">
        <v>45732</v>
      </c>
      <c r="J21" s="30">
        <v>0</v>
      </c>
      <c r="K21" s="11">
        <v>0</v>
      </c>
      <c r="L21" s="11">
        <v>0</v>
      </c>
      <c r="M21" s="11">
        <v>0.5</v>
      </c>
      <c r="N21" s="11">
        <v>0.5</v>
      </c>
      <c r="O21" s="9">
        <v>0</v>
      </c>
      <c r="P21" s="9">
        <v>0</v>
      </c>
      <c r="Q21" s="23" t="s">
        <v>13</v>
      </c>
      <c r="R21" s="23" t="s">
        <v>96</v>
      </c>
      <c r="S21" s="42" t="s">
        <v>344</v>
      </c>
      <c r="T21" s="23" t="s">
        <v>345</v>
      </c>
    </row>
    <row r="22" spans="1:20" ht="80.5" customHeight="1" x14ac:dyDescent="0.45">
      <c r="A22" s="12">
        <v>20</v>
      </c>
      <c r="B22" s="23" t="s">
        <v>473</v>
      </c>
      <c r="C22" s="23" t="s">
        <v>403</v>
      </c>
      <c r="D22" s="38">
        <v>860507710</v>
      </c>
      <c r="E22" s="23">
        <v>9</v>
      </c>
      <c r="F22" s="23" t="s">
        <v>404</v>
      </c>
      <c r="G22" s="39" t="s">
        <v>490</v>
      </c>
      <c r="H22" s="40">
        <v>45672</v>
      </c>
      <c r="I22" s="40">
        <v>45732</v>
      </c>
      <c r="J22" s="30">
        <v>0</v>
      </c>
      <c r="K22" s="11">
        <v>0</v>
      </c>
      <c r="L22" s="11">
        <v>0</v>
      </c>
      <c r="M22" s="11">
        <v>0.5</v>
      </c>
      <c r="N22" s="11">
        <v>0.5</v>
      </c>
      <c r="O22" s="9">
        <v>0</v>
      </c>
      <c r="P22" s="9">
        <v>0</v>
      </c>
      <c r="Q22" s="23" t="s">
        <v>13</v>
      </c>
      <c r="R22" s="23" t="s">
        <v>96</v>
      </c>
      <c r="S22" s="42" t="s">
        <v>344</v>
      </c>
      <c r="T22" s="23" t="s">
        <v>345</v>
      </c>
    </row>
    <row r="23" spans="1:20" ht="80.5" customHeight="1" x14ac:dyDescent="0.45">
      <c r="A23" s="12">
        <v>21</v>
      </c>
      <c r="B23" s="23" t="s">
        <v>474</v>
      </c>
      <c r="C23" s="23" t="s">
        <v>403</v>
      </c>
      <c r="D23" s="38">
        <v>860507710</v>
      </c>
      <c r="E23" s="23">
        <v>9</v>
      </c>
      <c r="F23" s="23" t="s">
        <v>404</v>
      </c>
      <c r="G23" s="39" t="s">
        <v>491</v>
      </c>
      <c r="H23" s="40">
        <v>45672</v>
      </c>
      <c r="I23" s="40">
        <v>45732</v>
      </c>
      <c r="J23" s="30">
        <v>0</v>
      </c>
      <c r="K23" s="11">
        <v>0</v>
      </c>
      <c r="L23" s="11">
        <v>0</v>
      </c>
      <c r="M23" s="11">
        <v>0.5</v>
      </c>
      <c r="N23" s="11">
        <v>0.5</v>
      </c>
      <c r="O23" s="9">
        <v>0</v>
      </c>
      <c r="P23" s="9">
        <v>0</v>
      </c>
      <c r="Q23" s="23" t="s">
        <v>13</v>
      </c>
      <c r="R23" s="23" t="s">
        <v>96</v>
      </c>
      <c r="S23" s="42" t="s">
        <v>344</v>
      </c>
      <c r="T23" s="23" t="s">
        <v>345</v>
      </c>
    </row>
    <row r="24" spans="1:20" ht="80.5" customHeight="1" x14ac:dyDescent="0.45">
      <c r="A24" s="12">
        <v>22</v>
      </c>
      <c r="B24" s="23" t="s">
        <v>475</v>
      </c>
      <c r="C24" s="23" t="s">
        <v>403</v>
      </c>
      <c r="D24" s="38">
        <v>860507710</v>
      </c>
      <c r="E24" s="23">
        <v>9</v>
      </c>
      <c r="F24" s="23" t="s">
        <v>404</v>
      </c>
      <c r="G24" s="39" t="s">
        <v>492</v>
      </c>
      <c r="H24" s="40">
        <v>45672</v>
      </c>
      <c r="I24" s="40">
        <v>45732</v>
      </c>
      <c r="J24" s="30">
        <v>0</v>
      </c>
      <c r="K24" s="11">
        <v>0</v>
      </c>
      <c r="L24" s="11">
        <v>0</v>
      </c>
      <c r="M24" s="11">
        <v>0.5</v>
      </c>
      <c r="N24" s="11">
        <v>0.5</v>
      </c>
      <c r="O24" s="9">
        <v>0</v>
      </c>
      <c r="P24" s="9">
        <v>0</v>
      </c>
      <c r="Q24" s="23" t="s">
        <v>13</v>
      </c>
      <c r="R24" s="23" t="s">
        <v>96</v>
      </c>
      <c r="S24" s="42" t="s">
        <v>344</v>
      </c>
      <c r="T24" s="23" t="s">
        <v>345</v>
      </c>
    </row>
    <row r="25" spans="1:20" ht="80.5" customHeight="1" x14ac:dyDescent="0.45">
      <c r="A25" s="12">
        <v>23</v>
      </c>
      <c r="B25" s="23" t="s">
        <v>476</v>
      </c>
      <c r="C25" s="23" t="s">
        <v>403</v>
      </c>
      <c r="D25" s="38">
        <v>860507710</v>
      </c>
      <c r="E25" s="23">
        <v>9</v>
      </c>
      <c r="F25" s="23" t="s">
        <v>404</v>
      </c>
      <c r="G25" s="39" t="s">
        <v>493</v>
      </c>
      <c r="H25" s="40">
        <v>45672</v>
      </c>
      <c r="I25" s="40">
        <v>45732</v>
      </c>
      <c r="J25" s="30">
        <v>0</v>
      </c>
      <c r="K25" s="11">
        <v>0</v>
      </c>
      <c r="L25" s="11">
        <v>0</v>
      </c>
      <c r="M25" s="11">
        <v>0.5</v>
      </c>
      <c r="N25" s="11">
        <v>0.5</v>
      </c>
      <c r="O25" s="9">
        <v>0</v>
      </c>
      <c r="P25" s="9">
        <v>0</v>
      </c>
      <c r="Q25" s="23" t="s">
        <v>13</v>
      </c>
      <c r="R25" s="23" t="s">
        <v>96</v>
      </c>
      <c r="S25" s="42" t="s">
        <v>344</v>
      </c>
      <c r="T25" s="23" t="s">
        <v>345</v>
      </c>
    </row>
    <row r="26" spans="1:20" ht="80.5" customHeight="1" x14ac:dyDescent="0.45">
      <c r="A26" s="12">
        <v>24</v>
      </c>
      <c r="B26" s="23" t="s">
        <v>477</v>
      </c>
      <c r="C26" s="23" t="s">
        <v>403</v>
      </c>
      <c r="D26" s="38">
        <v>860507710</v>
      </c>
      <c r="E26" s="23">
        <v>9</v>
      </c>
      <c r="F26" s="23" t="s">
        <v>404</v>
      </c>
      <c r="G26" s="39" t="s">
        <v>494</v>
      </c>
      <c r="H26" s="40">
        <v>45672</v>
      </c>
      <c r="I26" s="40">
        <v>45732</v>
      </c>
      <c r="J26" s="30">
        <v>0</v>
      </c>
      <c r="K26" s="11">
        <v>0</v>
      </c>
      <c r="L26" s="11">
        <v>0</v>
      </c>
      <c r="M26" s="11">
        <v>0.5</v>
      </c>
      <c r="N26" s="11">
        <v>0.5</v>
      </c>
      <c r="O26" s="9">
        <v>0</v>
      </c>
      <c r="P26" s="9">
        <v>0</v>
      </c>
      <c r="Q26" s="23" t="s">
        <v>13</v>
      </c>
      <c r="R26" s="23" t="s">
        <v>96</v>
      </c>
      <c r="S26" s="42" t="s">
        <v>344</v>
      </c>
      <c r="T26" s="23" t="s">
        <v>345</v>
      </c>
    </row>
    <row r="27" spans="1:20" ht="80.5" customHeight="1" x14ac:dyDescent="0.45">
      <c r="A27" s="12">
        <v>25</v>
      </c>
      <c r="B27" s="23" t="s">
        <v>478</v>
      </c>
      <c r="C27" s="23" t="s">
        <v>403</v>
      </c>
      <c r="D27" s="38">
        <v>860507710</v>
      </c>
      <c r="E27" s="23">
        <v>9</v>
      </c>
      <c r="F27" s="23" t="s">
        <v>404</v>
      </c>
      <c r="G27" s="39" t="s">
        <v>497</v>
      </c>
      <c r="H27" s="40">
        <v>45672</v>
      </c>
      <c r="I27" s="40">
        <v>45732</v>
      </c>
      <c r="J27" s="30">
        <v>0</v>
      </c>
      <c r="K27" s="11">
        <v>0</v>
      </c>
      <c r="L27" s="11">
        <v>0</v>
      </c>
      <c r="M27" s="11">
        <v>0.5</v>
      </c>
      <c r="N27" s="11">
        <v>0.5</v>
      </c>
      <c r="O27" s="9">
        <v>0</v>
      </c>
      <c r="P27" s="9">
        <v>0</v>
      </c>
      <c r="Q27" s="23" t="s">
        <v>13</v>
      </c>
      <c r="R27" s="23" t="s">
        <v>96</v>
      </c>
      <c r="S27" s="42" t="s">
        <v>344</v>
      </c>
      <c r="T27" s="23" t="s">
        <v>345</v>
      </c>
    </row>
    <row r="28" spans="1:20" ht="80.5" customHeight="1" x14ac:dyDescent="0.45">
      <c r="A28" s="12">
        <v>26</v>
      </c>
      <c r="B28" s="23" t="s">
        <v>479</v>
      </c>
      <c r="C28" s="23" t="s">
        <v>403</v>
      </c>
      <c r="D28" s="38">
        <v>860507710</v>
      </c>
      <c r="E28" s="23">
        <v>9</v>
      </c>
      <c r="F28" s="23" t="s">
        <v>404</v>
      </c>
      <c r="G28" s="39" t="s">
        <v>495</v>
      </c>
      <c r="H28" s="40">
        <v>45672</v>
      </c>
      <c r="I28" s="40">
        <v>45732</v>
      </c>
      <c r="J28" s="30">
        <v>0</v>
      </c>
      <c r="K28" s="11">
        <v>0</v>
      </c>
      <c r="L28" s="11">
        <v>0</v>
      </c>
      <c r="M28" s="11">
        <v>0.5</v>
      </c>
      <c r="N28" s="11">
        <v>0.5</v>
      </c>
      <c r="O28" s="9">
        <v>0</v>
      </c>
      <c r="P28" s="9">
        <v>0</v>
      </c>
      <c r="Q28" s="23" t="s">
        <v>13</v>
      </c>
      <c r="R28" s="23" t="s">
        <v>96</v>
      </c>
      <c r="S28" s="42" t="s">
        <v>344</v>
      </c>
      <c r="T28" s="23" t="s">
        <v>345</v>
      </c>
    </row>
    <row r="29" spans="1:20" ht="80.5" customHeight="1" x14ac:dyDescent="0.45">
      <c r="A29" s="12">
        <v>27</v>
      </c>
      <c r="B29" s="23" t="s">
        <v>480</v>
      </c>
      <c r="C29" s="23" t="s">
        <v>403</v>
      </c>
      <c r="D29" s="38">
        <v>860507710</v>
      </c>
      <c r="E29" s="23">
        <v>9</v>
      </c>
      <c r="F29" s="23" t="s">
        <v>404</v>
      </c>
      <c r="G29" s="39" t="s">
        <v>496</v>
      </c>
      <c r="H29" s="40">
        <v>45672</v>
      </c>
      <c r="I29" s="40">
        <v>45732</v>
      </c>
      <c r="J29" s="30">
        <v>0</v>
      </c>
      <c r="K29" s="11">
        <v>0</v>
      </c>
      <c r="L29" s="11">
        <v>0</v>
      </c>
      <c r="M29" s="11">
        <v>0.5</v>
      </c>
      <c r="N29" s="11">
        <v>0.5</v>
      </c>
      <c r="O29" s="9">
        <v>0</v>
      </c>
      <c r="P29" s="9">
        <v>0</v>
      </c>
      <c r="Q29" s="23" t="s">
        <v>13</v>
      </c>
      <c r="R29" s="23" t="s">
        <v>96</v>
      </c>
      <c r="S29" s="42" t="s">
        <v>344</v>
      </c>
      <c r="T29" s="23" t="s">
        <v>345</v>
      </c>
    </row>
    <row r="30" spans="1:20" ht="80.5" customHeight="1" x14ac:dyDescent="0.45">
      <c r="A30" s="12">
        <v>28</v>
      </c>
      <c r="B30" s="23" t="s">
        <v>481</v>
      </c>
      <c r="C30" s="23" t="s">
        <v>403</v>
      </c>
      <c r="D30" s="38">
        <v>860507710</v>
      </c>
      <c r="E30" s="23">
        <v>9</v>
      </c>
      <c r="F30" s="23" t="s">
        <v>404</v>
      </c>
      <c r="G30" s="39" t="s">
        <v>498</v>
      </c>
      <c r="H30" s="40">
        <v>45672</v>
      </c>
      <c r="I30" s="40">
        <v>45732</v>
      </c>
      <c r="J30" s="30">
        <v>0</v>
      </c>
      <c r="K30" s="11">
        <v>0</v>
      </c>
      <c r="L30" s="11">
        <v>0</v>
      </c>
      <c r="M30" s="11">
        <v>0.5</v>
      </c>
      <c r="N30" s="11">
        <v>0.5</v>
      </c>
      <c r="O30" s="9">
        <v>0</v>
      </c>
      <c r="P30" s="9">
        <v>0</v>
      </c>
      <c r="Q30" s="23" t="s">
        <v>13</v>
      </c>
      <c r="R30" s="23" t="s">
        <v>96</v>
      </c>
      <c r="S30" s="42" t="s">
        <v>344</v>
      </c>
      <c r="T30" s="23" t="s">
        <v>345</v>
      </c>
    </row>
    <row r="31" spans="1:20" ht="80.5" customHeight="1" x14ac:dyDescent="0.45">
      <c r="A31" s="12">
        <v>29</v>
      </c>
      <c r="B31" s="23" t="s">
        <v>482</v>
      </c>
      <c r="C31" s="23" t="s">
        <v>403</v>
      </c>
      <c r="D31" s="38">
        <v>860507710</v>
      </c>
      <c r="E31" s="23">
        <v>9</v>
      </c>
      <c r="F31" s="23" t="s">
        <v>404</v>
      </c>
      <c r="G31" s="39" t="s">
        <v>499</v>
      </c>
      <c r="H31" s="40">
        <v>45680</v>
      </c>
      <c r="I31" s="40">
        <v>45740</v>
      </c>
      <c r="J31" s="30">
        <v>0</v>
      </c>
      <c r="K31" s="11">
        <v>0</v>
      </c>
      <c r="L31" s="11">
        <v>0</v>
      </c>
      <c r="M31" s="11">
        <v>0.5</v>
      </c>
      <c r="N31" s="11">
        <v>0.5</v>
      </c>
      <c r="O31" s="9">
        <v>0</v>
      </c>
      <c r="P31" s="9">
        <v>0</v>
      </c>
      <c r="Q31" s="23" t="s">
        <v>13</v>
      </c>
      <c r="R31" s="23" t="s">
        <v>96</v>
      </c>
      <c r="S31" s="42" t="s">
        <v>344</v>
      </c>
      <c r="T31" s="23" t="s">
        <v>345</v>
      </c>
    </row>
    <row r="32" spans="1:20" ht="80.5" customHeight="1" x14ac:dyDescent="0.45">
      <c r="A32" s="12">
        <v>30</v>
      </c>
      <c r="B32" s="23" t="s">
        <v>483</v>
      </c>
      <c r="C32" s="23" t="s">
        <v>403</v>
      </c>
      <c r="D32" s="38">
        <v>860507710</v>
      </c>
      <c r="E32" s="23">
        <v>9</v>
      </c>
      <c r="F32" s="23" t="s">
        <v>404</v>
      </c>
      <c r="G32" s="39" t="s">
        <v>500</v>
      </c>
      <c r="H32" s="40">
        <v>45680</v>
      </c>
      <c r="I32" s="40">
        <v>45740</v>
      </c>
      <c r="J32" s="30">
        <v>0</v>
      </c>
      <c r="K32" s="11">
        <v>0</v>
      </c>
      <c r="L32" s="11">
        <v>0</v>
      </c>
      <c r="M32" s="11">
        <v>0.5</v>
      </c>
      <c r="N32" s="11">
        <v>0.5</v>
      </c>
      <c r="O32" s="9">
        <v>0</v>
      </c>
      <c r="P32" s="9">
        <v>0</v>
      </c>
      <c r="Q32" s="23" t="s">
        <v>13</v>
      </c>
      <c r="R32" s="23" t="s">
        <v>96</v>
      </c>
      <c r="S32" s="42" t="s">
        <v>344</v>
      </c>
      <c r="T32" s="23" t="s">
        <v>345</v>
      </c>
    </row>
    <row r="33" spans="1:20" ht="80.5" customHeight="1" x14ac:dyDescent="0.45">
      <c r="A33" s="12">
        <v>31</v>
      </c>
      <c r="B33" s="23" t="s">
        <v>484</v>
      </c>
      <c r="C33" s="23" t="s">
        <v>403</v>
      </c>
      <c r="D33" s="38">
        <v>860507710</v>
      </c>
      <c r="E33" s="23">
        <v>9</v>
      </c>
      <c r="F33" s="23" t="s">
        <v>404</v>
      </c>
      <c r="G33" s="39" t="s">
        <v>501</v>
      </c>
      <c r="H33" s="40">
        <v>45680</v>
      </c>
      <c r="I33" s="40">
        <v>45740</v>
      </c>
      <c r="J33" s="30">
        <v>0</v>
      </c>
      <c r="K33" s="11">
        <v>0</v>
      </c>
      <c r="L33" s="11">
        <v>0</v>
      </c>
      <c r="M33" s="11">
        <v>0.5</v>
      </c>
      <c r="N33" s="11">
        <v>0.5</v>
      </c>
      <c r="O33" s="9">
        <v>0</v>
      </c>
      <c r="P33" s="9">
        <v>0</v>
      </c>
      <c r="Q33" s="23" t="s">
        <v>13</v>
      </c>
      <c r="R33" s="23" t="s">
        <v>96</v>
      </c>
      <c r="S33" s="42" t="s">
        <v>344</v>
      </c>
      <c r="T33" s="23" t="s">
        <v>345</v>
      </c>
    </row>
    <row r="34" spans="1:20" ht="80.5" customHeight="1" x14ac:dyDescent="0.45">
      <c r="A34" s="12">
        <v>32</v>
      </c>
      <c r="B34" s="23" t="s">
        <v>485</v>
      </c>
      <c r="C34" s="23" t="s">
        <v>403</v>
      </c>
      <c r="D34" s="38">
        <v>860507710</v>
      </c>
      <c r="E34" s="23">
        <v>9</v>
      </c>
      <c r="F34" s="23" t="s">
        <v>404</v>
      </c>
      <c r="G34" s="39" t="s">
        <v>502</v>
      </c>
      <c r="H34" s="40">
        <v>45680</v>
      </c>
      <c r="I34" s="40">
        <v>45740</v>
      </c>
      <c r="J34" s="30">
        <v>0</v>
      </c>
      <c r="K34" s="11">
        <v>0</v>
      </c>
      <c r="L34" s="11">
        <v>0</v>
      </c>
      <c r="M34" s="11">
        <v>0.5</v>
      </c>
      <c r="N34" s="11">
        <v>0.5</v>
      </c>
      <c r="O34" s="9">
        <v>0</v>
      </c>
      <c r="P34" s="9">
        <v>0</v>
      </c>
      <c r="Q34" s="23" t="s">
        <v>13</v>
      </c>
      <c r="R34" s="23" t="s">
        <v>96</v>
      </c>
      <c r="S34" s="42" t="s">
        <v>344</v>
      </c>
      <c r="T34" s="23" t="s">
        <v>345</v>
      </c>
    </row>
    <row r="35" spans="1:20" ht="80.5" customHeight="1" x14ac:dyDescent="0.45">
      <c r="A35" s="12">
        <v>33</v>
      </c>
      <c r="B35" s="23" t="s">
        <v>486</v>
      </c>
      <c r="C35" s="23" t="s">
        <v>403</v>
      </c>
      <c r="D35" s="38">
        <v>860507710</v>
      </c>
      <c r="E35" s="23">
        <v>9</v>
      </c>
      <c r="F35" s="23" t="s">
        <v>404</v>
      </c>
      <c r="G35" s="39" t="s">
        <v>503</v>
      </c>
      <c r="H35" s="40">
        <v>45680</v>
      </c>
      <c r="I35" s="40">
        <v>45740</v>
      </c>
      <c r="J35" s="30">
        <v>0</v>
      </c>
      <c r="K35" s="11">
        <v>0</v>
      </c>
      <c r="L35" s="11">
        <v>0</v>
      </c>
      <c r="M35" s="11">
        <v>0.5</v>
      </c>
      <c r="N35" s="11">
        <v>0.5</v>
      </c>
      <c r="O35" s="9">
        <v>0</v>
      </c>
      <c r="P35" s="9">
        <v>0</v>
      </c>
      <c r="Q35" s="23" t="s">
        <v>13</v>
      </c>
      <c r="R35" s="23" t="s">
        <v>96</v>
      </c>
      <c r="S35" s="42" t="s">
        <v>344</v>
      </c>
      <c r="T35" s="23" t="s">
        <v>345</v>
      </c>
    </row>
    <row r="36" spans="1:20" ht="80.5" customHeight="1" x14ac:dyDescent="0.45">
      <c r="A36" s="12">
        <v>34</v>
      </c>
      <c r="B36" s="23" t="s">
        <v>487</v>
      </c>
      <c r="C36" s="23" t="s">
        <v>403</v>
      </c>
      <c r="D36" s="38">
        <v>860507710</v>
      </c>
      <c r="E36" s="23">
        <v>9</v>
      </c>
      <c r="F36" s="23" t="s">
        <v>404</v>
      </c>
      <c r="G36" s="39" t="s">
        <v>504</v>
      </c>
      <c r="H36" s="40">
        <v>45680</v>
      </c>
      <c r="I36" s="40">
        <v>45740</v>
      </c>
      <c r="J36" s="30">
        <v>0</v>
      </c>
      <c r="K36" s="11">
        <v>0</v>
      </c>
      <c r="L36" s="11">
        <v>0</v>
      </c>
      <c r="M36" s="11">
        <v>0.5</v>
      </c>
      <c r="N36" s="11">
        <v>0.5</v>
      </c>
      <c r="O36" s="9">
        <v>0</v>
      </c>
      <c r="P36" s="9">
        <v>0</v>
      </c>
      <c r="Q36" s="23" t="s">
        <v>13</v>
      </c>
      <c r="R36" s="23" t="s">
        <v>96</v>
      </c>
      <c r="S36" s="42" t="s">
        <v>344</v>
      </c>
      <c r="T36" s="23" t="s">
        <v>345</v>
      </c>
    </row>
    <row r="37" spans="1:20" ht="80.5" customHeight="1" x14ac:dyDescent="0.45">
      <c r="A37" s="12">
        <v>35</v>
      </c>
      <c r="B37" s="23" t="s">
        <v>554</v>
      </c>
      <c r="C37" s="23" t="s">
        <v>403</v>
      </c>
      <c r="D37" s="38">
        <v>860507710</v>
      </c>
      <c r="E37" s="23">
        <v>9</v>
      </c>
      <c r="F37" s="23" t="s">
        <v>404</v>
      </c>
      <c r="G37" s="39" t="s">
        <v>558</v>
      </c>
      <c r="H37" s="40">
        <v>45706</v>
      </c>
      <c r="I37" s="40">
        <v>45766</v>
      </c>
      <c r="J37" s="30">
        <v>0</v>
      </c>
      <c r="K37" s="11">
        <v>0</v>
      </c>
      <c r="L37" s="11">
        <v>0</v>
      </c>
      <c r="M37" s="11">
        <v>0.5</v>
      </c>
      <c r="N37" s="11">
        <v>0.5</v>
      </c>
      <c r="O37" s="9">
        <v>0</v>
      </c>
      <c r="P37" s="9">
        <v>0</v>
      </c>
      <c r="Q37" s="23" t="s">
        <v>13</v>
      </c>
      <c r="R37" s="23" t="s">
        <v>96</v>
      </c>
      <c r="S37" s="42" t="s">
        <v>344</v>
      </c>
      <c r="T37" s="23" t="s">
        <v>345</v>
      </c>
    </row>
    <row r="38" spans="1:20" ht="80.5" customHeight="1" x14ac:dyDescent="0.45">
      <c r="A38" s="12">
        <v>36</v>
      </c>
      <c r="B38" s="23" t="s">
        <v>555</v>
      </c>
      <c r="C38" s="23" t="s">
        <v>403</v>
      </c>
      <c r="D38" s="38">
        <v>860507710</v>
      </c>
      <c r="E38" s="23">
        <v>9</v>
      </c>
      <c r="F38" s="23" t="s">
        <v>404</v>
      </c>
      <c r="G38" s="39" t="s">
        <v>559</v>
      </c>
      <c r="H38" s="40">
        <v>45706</v>
      </c>
      <c r="I38" s="40">
        <v>45766</v>
      </c>
      <c r="J38" s="30">
        <v>0</v>
      </c>
      <c r="K38" s="11">
        <v>0</v>
      </c>
      <c r="L38" s="11">
        <v>0</v>
      </c>
      <c r="M38" s="11">
        <v>0.5</v>
      </c>
      <c r="N38" s="11">
        <v>0.5</v>
      </c>
      <c r="O38" s="9">
        <v>0</v>
      </c>
      <c r="P38" s="9">
        <v>0</v>
      </c>
      <c r="Q38" s="23" t="s">
        <v>13</v>
      </c>
      <c r="R38" s="23" t="s">
        <v>96</v>
      </c>
      <c r="S38" s="42" t="s">
        <v>344</v>
      </c>
      <c r="T38" s="23" t="s">
        <v>345</v>
      </c>
    </row>
    <row r="39" spans="1:20" ht="80.5" customHeight="1" x14ac:dyDescent="0.45">
      <c r="A39" s="12">
        <v>37</v>
      </c>
      <c r="B39" s="23" t="s">
        <v>556</v>
      </c>
      <c r="C39" s="23" t="s">
        <v>403</v>
      </c>
      <c r="D39" s="38">
        <v>860507710</v>
      </c>
      <c r="E39" s="23">
        <v>9</v>
      </c>
      <c r="F39" s="23" t="s">
        <v>404</v>
      </c>
      <c r="G39" s="39" t="s">
        <v>560</v>
      </c>
      <c r="H39" s="40">
        <v>45706</v>
      </c>
      <c r="I39" s="40">
        <v>45766</v>
      </c>
      <c r="J39" s="30">
        <v>0</v>
      </c>
      <c r="K39" s="11">
        <v>0</v>
      </c>
      <c r="L39" s="11">
        <v>0</v>
      </c>
      <c r="M39" s="11">
        <v>0.5</v>
      </c>
      <c r="N39" s="11">
        <v>0.5</v>
      </c>
      <c r="O39" s="9">
        <v>0</v>
      </c>
      <c r="P39" s="9">
        <v>0</v>
      </c>
      <c r="Q39" s="23" t="s">
        <v>13</v>
      </c>
      <c r="R39" s="23" t="s">
        <v>96</v>
      </c>
      <c r="S39" s="42" t="s">
        <v>344</v>
      </c>
      <c r="T39" s="23" t="s">
        <v>345</v>
      </c>
    </row>
    <row r="40" spans="1:20" ht="80.5" customHeight="1" x14ac:dyDescent="0.45">
      <c r="A40" s="12">
        <v>38</v>
      </c>
      <c r="B40" s="23" t="s">
        <v>557</v>
      </c>
      <c r="C40" s="23" t="s">
        <v>562</v>
      </c>
      <c r="D40" s="38">
        <v>901143311</v>
      </c>
      <c r="E40" s="23">
        <v>8</v>
      </c>
      <c r="F40" s="23" t="s">
        <v>16</v>
      </c>
      <c r="G40" s="39" t="s">
        <v>561</v>
      </c>
      <c r="H40" s="40">
        <v>45707</v>
      </c>
      <c r="I40" s="40">
        <v>46437</v>
      </c>
      <c r="J40" s="30">
        <v>0</v>
      </c>
      <c r="K40" s="11">
        <v>0</v>
      </c>
      <c r="L40" s="11">
        <v>0</v>
      </c>
      <c r="M40" s="11">
        <v>0</v>
      </c>
      <c r="N40" s="11">
        <v>0</v>
      </c>
      <c r="O40" s="9">
        <v>0</v>
      </c>
      <c r="P40" s="9">
        <v>0</v>
      </c>
      <c r="Q40" s="23" t="s">
        <v>13</v>
      </c>
      <c r="R40" s="23" t="s">
        <v>37</v>
      </c>
      <c r="S40" s="42" t="s">
        <v>563</v>
      </c>
      <c r="T40" s="23" t="s">
        <v>564</v>
      </c>
    </row>
    <row r="41" spans="1:20" ht="25" customHeight="1" x14ac:dyDescent="0.45">
      <c r="A41" s="71"/>
      <c r="B41" s="67"/>
      <c r="C41" s="67"/>
      <c r="D41" s="70"/>
      <c r="E41" s="67"/>
      <c r="F41" s="67"/>
      <c r="G41" s="72"/>
      <c r="H41" s="68"/>
      <c r="I41" s="68"/>
      <c r="J41" s="6"/>
      <c r="K41" s="73"/>
      <c r="L41" s="73"/>
      <c r="M41" s="73"/>
      <c r="N41" s="73"/>
      <c r="O41" s="6"/>
      <c r="P41" s="6"/>
      <c r="Q41" s="67"/>
      <c r="R41" s="67"/>
      <c r="S41" s="69"/>
      <c r="T41" s="67"/>
    </row>
    <row r="42" spans="1:20" x14ac:dyDescent="0.45">
      <c r="A42" s="78" t="s">
        <v>30</v>
      </c>
      <c r="B42" s="78"/>
      <c r="C42" s="81" t="s">
        <v>511</v>
      </c>
      <c r="D42" s="81"/>
      <c r="E42" s="81"/>
      <c r="F42" s="81"/>
      <c r="G42" s="65"/>
      <c r="H42" s="65"/>
      <c r="I42" s="65"/>
      <c r="J42" s="65"/>
      <c r="K42" s="65"/>
      <c r="L42" s="64"/>
      <c r="M42" s="64"/>
      <c r="N42" s="64"/>
      <c r="O42" s="74"/>
      <c r="P42" s="74"/>
    </row>
    <row r="43" spans="1:20" x14ac:dyDescent="0.45">
      <c r="A43" s="78" t="s">
        <v>31</v>
      </c>
      <c r="B43" s="78"/>
      <c r="C43" s="81" t="s">
        <v>53</v>
      </c>
      <c r="D43" s="81"/>
      <c r="E43" s="81"/>
      <c r="F43" s="81"/>
      <c r="G43" s="65"/>
      <c r="H43" s="65"/>
      <c r="I43" s="65"/>
      <c r="J43" s="65"/>
      <c r="K43" s="65"/>
      <c r="L43" s="64"/>
      <c r="M43" s="64"/>
      <c r="N43" s="64"/>
      <c r="O43" s="74"/>
      <c r="P43" s="74"/>
    </row>
    <row r="44" spans="1:20" x14ac:dyDescent="0.45">
      <c r="A44" s="78" t="s">
        <v>242</v>
      </c>
      <c r="B44" s="78"/>
      <c r="C44" s="82" t="s">
        <v>243</v>
      </c>
      <c r="D44" s="82"/>
      <c r="E44" s="82"/>
      <c r="F44" s="82"/>
      <c r="G44" s="65"/>
      <c r="H44" s="65"/>
      <c r="I44" s="65"/>
      <c r="J44" s="65"/>
      <c r="K44" s="65"/>
      <c r="L44" s="64"/>
      <c r="M44" s="64"/>
      <c r="N44" s="64"/>
      <c r="O44" s="74"/>
      <c r="P44" s="74"/>
    </row>
    <row r="45" spans="1:20" ht="17.5" customHeight="1" x14ac:dyDescent="0.45">
      <c r="A45" s="78" t="s">
        <v>241</v>
      </c>
      <c r="B45" s="86"/>
      <c r="C45" s="83" t="s">
        <v>356</v>
      </c>
      <c r="D45" s="84"/>
      <c r="E45" s="84"/>
      <c r="F45" s="85"/>
      <c r="G45" s="65"/>
      <c r="H45" s="65"/>
      <c r="I45" s="65"/>
      <c r="J45" s="65"/>
      <c r="K45" s="65"/>
      <c r="L45" s="64"/>
      <c r="M45" s="64"/>
      <c r="N45" s="64"/>
      <c r="O45" s="74"/>
      <c r="P45" s="74"/>
    </row>
    <row r="46" spans="1:20" ht="17.5" customHeight="1" x14ac:dyDescent="0.45">
      <c r="A46" s="78"/>
      <c r="B46" s="86"/>
      <c r="C46" s="87" t="s">
        <v>506</v>
      </c>
      <c r="D46" s="88"/>
      <c r="E46" s="88"/>
      <c r="F46" s="89"/>
      <c r="G46" s="65"/>
      <c r="H46" s="65"/>
      <c r="I46" s="65"/>
      <c r="J46" s="65"/>
      <c r="K46" s="65"/>
      <c r="L46" s="64"/>
      <c r="M46" s="64"/>
      <c r="N46" s="64"/>
      <c r="O46" s="74"/>
      <c r="P46" s="74"/>
    </row>
    <row r="47" spans="1:20" x14ac:dyDescent="0.45">
      <c r="A47" s="78" t="s">
        <v>230</v>
      </c>
      <c r="B47" s="78"/>
      <c r="C47" s="80">
        <v>45716</v>
      </c>
      <c r="D47" s="80"/>
      <c r="E47" s="80"/>
      <c r="F47" s="80"/>
      <c r="G47" s="66"/>
      <c r="H47" s="66"/>
      <c r="I47" s="66"/>
      <c r="J47" s="66"/>
      <c r="K47" s="66"/>
      <c r="L47" s="64"/>
      <c r="M47" s="64"/>
      <c r="N47" s="64"/>
      <c r="O47" s="74"/>
      <c r="P47" s="74"/>
    </row>
    <row r="48" spans="1:20" x14ac:dyDescent="0.45">
      <c r="J48" s="47"/>
      <c r="K48" s="64"/>
      <c r="L48" s="64"/>
      <c r="M48" s="64"/>
      <c r="N48" s="64"/>
      <c r="O48" s="74"/>
      <c r="P48" s="74"/>
    </row>
    <row r="49" spans="10:16" x14ac:dyDescent="0.45">
      <c r="J49" s="47"/>
      <c r="K49" s="64"/>
      <c r="L49" s="64"/>
      <c r="M49" s="64"/>
      <c r="N49" s="64"/>
      <c r="O49" s="74"/>
      <c r="P49" s="74"/>
    </row>
    <row r="50" spans="10:16" x14ac:dyDescent="0.45">
      <c r="J50" s="47"/>
      <c r="K50" s="64"/>
      <c r="L50" s="64"/>
      <c r="M50" s="64"/>
      <c r="N50" s="64"/>
      <c r="O50" s="74"/>
      <c r="P50" s="74"/>
    </row>
  </sheetData>
  <mergeCells count="12">
    <mergeCell ref="A44:B44"/>
    <mergeCell ref="A47:B47"/>
    <mergeCell ref="C44:F44"/>
    <mergeCell ref="C45:F45"/>
    <mergeCell ref="C46:F46"/>
    <mergeCell ref="A45:B46"/>
    <mergeCell ref="C47:F47"/>
    <mergeCell ref="A1:T1"/>
    <mergeCell ref="A42:B42"/>
    <mergeCell ref="A43:B43"/>
    <mergeCell ref="C42:F42"/>
    <mergeCell ref="C43:F43"/>
  </mergeCells>
  <pageMargins left="0.70866141732283472" right="0.70866141732283472" top="0.74803149606299213" bottom="0.74803149606299213" header="0.31496062992125984" footer="0.31496062992125984"/>
  <pageSetup scale="1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CECDD-8E91-49CB-9831-300E15E3A1CA}">
  <dimension ref="A1:T13"/>
  <sheetViews>
    <sheetView topLeftCell="G1" zoomScale="71" zoomScaleNormal="71" zoomScaleSheetLayoutView="40" workbookViewId="0">
      <pane ySplit="2" topLeftCell="A3" activePane="bottomLeft" state="frozen"/>
      <selection pane="bottomLeft" activeCell="H5" sqref="H5"/>
    </sheetView>
  </sheetViews>
  <sheetFormatPr baseColWidth="10" defaultColWidth="11.453125" defaultRowHeight="17.5" x14ac:dyDescent="0.45"/>
  <cols>
    <col min="1" max="1" width="12.81640625" style="1" customWidth="1"/>
    <col min="2" max="2" width="34.54296875" style="1" bestFit="1" customWidth="1"/>
    <col min="3" max="3" width="64.81640625" style="1" bestFit="1" customWidth="1"/>
    <col min="4" max="4" width="21.81640625" style="1" bestFit="1" customWidth="1"/>
    <col min="5" max="5" width="13.1796875" style="1" customWidth="1"/>
    <col min="6" max="6" width="35.81640625" style="1" customWidth="1"/>
    <col min="7" max="7" width="70.81640625" style="3" customWidth="1"/>
    <col min="8" max="9" width="27.1796875" style="7" customWidth="1"/>
    <col min="10" max="10" width="27.1796875" style="4" customWidth="1"/>
    <col min="11" max="14" width="30.81640625" style="5" customWidth="1"/>
    <col min="15" max="16" width="30.81640625" style="10" customWidth="1"/>
    <col min="17" max="17" width="29" style="1" customWidth="1"/>
    <col min="18" max="18" width="50.1796875" style="4" customWidth="1"/>
    <col min="19" max="20" width="31.453125" style="1" customWidth="1"/>
    <col min="21" max="16384" width="11.453125" style="1"/>
  </cols>
  <sheetData>
    <row r="1" spans="1:20" ht="142" customHeight="1" x14ac:dyDescent="0.45">
      <c r="A1" s="75"/>
      <c r="B1" s="75"/>
      <c r="C1" s="75"/>
      <c r="D1" s="75"/>
      <c r="E1" s="75"/>
      <c r="F1" s="75"/>
      <c r="G1" s="75"/>
      <c r="H1" s="75"/>
      <c r="I1" s="75"/>
      <c r="J1" s="75"/>
      <c r="K1" s="75"/>
      <c r="L1" s="75"/>
      <c r="M1" s="75"/>
      <c r="N1" s="75"/>
      <c r="O1" s="75"/>
      <c r="P1" s="75"/>
      <c r="Q1" s="75"/>
      <c r="R1" s="75"/>
      <c r="S1" s="75"/>
      <c r="T1" s="75"/>
    </row>
    <row r="2" spans="1:20" ht="71.150000000000006" customHeight="1" x14ac:dyDescent="0.45">
      <c r="A2" s="12" t="s">
        <v>0</v>
      </c>
      <c r="B2" s="13" t="s">
        <v>61</v>
      </c>
      <c r="C2" s="12" t="s">
        <v>1</v>
      </c>
      <c r="D2" s="14" t="s">
        <v>2</v>
      </c>
      <c r="E2" s="12" t="s">
        <v>3</v>
      </c>
      <c r="F2" s="15" t="s">
        <v>4</v>
      </c>
      <c r="G2" s="12" t="s">
        <v>5</v>
      </c>
      <c r="H2" s="16" t="s">
        <v>32</v>
      </c>
      <c r="I2" s="17" t="s">
        <v>45</v>
      </c>
      <c r="J2" s="18" t="s">
        <v>52</v>
      </c>
      <c r="K2" s="19" t="s">
        <v>6</v>
      </c>
      <c r="L2" s="19" t="s">
        <v>7</v>
      </c>
      <c r="M2" s="20" t="s">
        <v>8</v>
      </c>
      <c r="N2" s="20" t="s">
        <v>9</v>
      </c>
      <c r="O2" s="21" t="s">
        <v>35</v>
      </c>
      <c r="P2" s="21" t="s">
        <v>36</v>
      </c>
      <c r="Q2" s="22" t="s">
        <v>39</v>
      </c>
      <c r="R2" s="18" t="s">
        <v>11</v>
      </c>
      <c r="S2" s="22" t="s">
        <v>40</v>
      </c>
      <c r="T2" s="15" t="s">
        <v>12</v>
      </c>
    </row>
    <row r="3" spans="1:20" ht="87.5" x14ac:dyDescent="0.45">
      <c r="A3" s="12">
        <v>1</v>
      </c>
      <c r="B3" s="23" t="s">
        <v>46</v>
      </c>
      <c r="C3" s="24" t="s">
        <v>227</v>
      </c>
      <c r="D3" s="25">
        <v>900210800</v>
      </c>
      <c r="E3" s="25">
        <v>1</v>
      </c>
      <c r="F3" s="25" t="s">
        <v>43</v>
      </c>
      <c r="G3" s="26" t="s">
        <v>231</v>
      </c>
      <c r="H3" s="27">
        <v>44770</v>
      </c>
      <c r="I3" s="27">
        <v>45865</v>
      </c>
      <c r="J3" s="28">
        <v>19672128</v>
      </c>
      <c r="K3" s="49">
        <v>1</v>
      </c>
      <c r="L3" s="49">
        <v>1</v>
      </c>
      <c r="M3" s="49">
        <v>0.86392694063926945</v>
      </c>
      <c r="N3" s="49">
        <v>0.86392694063926945</v>
      </c>
      <c r="O3" s="9">
        <v>19672128</v>
      </c>
      <c r="P3" s="9">
        <v>0</v>
      </c>
      <c r="Q3" s="29" t="s">
        <v>27</v>
      </c>
      <c r="R3" s="23" t="s">
        <v>127</v>
      </c>
      <c r="S3" s="23" t="s">
        <v>128</v>
      </c>
      <c r="T3" s="23" t="s">
        <v>97</v>
      </c>
    </row>
    <row r="4" spans="1:20" ht="103.5" customHeight="1" x14ac:dyDescent="0.45">
      <c r="A4" s="12">
        <v>2</v>
      </c>
      <c r="B4" s="23" t="s">
        <v>47</v>
      </c>
      <c r="C4" s="24" t="s">
        <v>50</v>
      </c>
      <c r="D4" s="25" t="s">
        <v>139</v>
      </c>
      <c r="E4" s="25">
        <v>5</v>
      </c>
      <c r="F4" s="25" t="s">
        <v>43</v>
      </c>
      <c r="G4" s="26" t="s">
        <v>376</v>
      </c>
      <c r="H4" s="27">
        <v>44789</v>
      </c>
      <c r="I4" s="27">
        <v>45884</v>
      </c>
      <c r="J4" s="28">
        <v>25373775</v>
      </c>
      <c r="K4" s="49">
        <v>1</v>
      </c>
      <c r="L4" s="49">
        <v>1</v>
      </c>
      <c r="M4" s="49">
        <v>0.84657534246575339</v>
      </c>
      <c r="N4" s="49">
        <v>0.84657534246575339</v>
      </c>
      <c r="O4" s="9">
        <v>25373775</v>
      </c>
      <c r="P4" s="9">
        <v>0</v>
      </c>
      <c r="Q4" s="29" t="s">
        <v>27</v>
      </c>
      <c r="R4" s="23" t="s">
        <v>127</v>
      </c>
      <c r="S4" s="23" t="s">
        <v>128</v>
      </c>
      <c r="T4" s="23" t="s">
        <v>97</v>
      </c>
    </row>
    <row r="5" spans="1:20" ht="103.5" customHeight="1" x14ac:dyDescent="0.45">
      <c r="A5" s="12">
        <v>3</v>
      </c>
      <c r="B5" s="23" t="s">
        <v>54</v>
      </c>
      <c r="C5" s="23" t="s">
        <v>377</v>
      </c>
      <c r="D5" s="25">
        <v>800126785</v>
      </c>
      <c r="E5" s="25">
        <v>7</v>
      </c>
      <c r="F5" s="25" t="s">
        <v>43</v>
      </c>
      <c r="G5" s="26" t="s">
        <v>378</v>
      </c>
      <c r="H5" s="27">
        <v>44896</v>
      </c>
      <c r="I5" s="27">
        <v>45688</v>
      </c>
      <c r="J5" s="31">
        <v>28832939</v>
      </c>
      <c r="K5" s="49">
        <v>1</v>
      </c>
      <c r="L5" s="49">
        <v>1</v>
      </c>
      <c r="M5" s="49">
        <v>1</v>
      </c>
      <c r="N5" s="49">
        <v>1</v>
      </c>
      <c r="O5" s="9">
        <v>28832939</v>
      </c>
      <c r="P5" s="9">
        <v>0</v>
      </c>
      <c r="Q5" s="29" t="s">
        <v>13</v>
      </c>
      <c r="R5" s="30" t="s">
        <v>37</v>
      </c>
      <c r="S5" s="23" t="s">
        <v>255</v>
      </c>
      <c r="T5" s="23" t="s">
        <v>256</v>
      </c>
    </row>
    <row r="6" spans="1:20" ht="103.5" customHeight="1" x14ac:dyDescent="0.45">
      <c r="A6" s="12">
        <v>4</v>
      </c>
      <c r="B6" s="23" t="s">
        <v>56</v>
      </c>
      <c r="C6" s="23" t="s">
        <v>55</v>
      </c>
      <c r="D6" s="32">
        <v>900210800</v>
      </c>
      <c r="E6" s="32">
        <v>1</v>
      </c>
      <c r="F6" s="33" t="s">
        <v>44</v>
      </c>
      <c r="G6" s="34" t="s">
        <v>57</v>
      </c>
      <c r="H6" s="35">
        <v>44916</v>
      </c>
      <c r="I6" s="35">
        <v>45913</v>
      </c>
      <c r="J6" s="36">
        <v>4102670</v>
      </c>
      <c r="K6" s="49">
        <v>1</v>
      </c>
      <c r="L6" s="49">
        <v>1</v>
      </c>
      <c r="M6" s="49">
        <v>0.80240722166499501</v>
      </c>
      <c r="N6" s="49">
        <v>0.80240722166499501</v>
      </c>
      <c r="O6" s="9">
        <v>4102670</v>
      </c>
      <c r="P6" s="9">
        <v>0</v>
      </c>
      <c r="Q6" s="29" t="s">
        <v>27</v>
      </c>
      <c r="R6" s="23" t="s">
        <v>127</v>
      </c>
      <c r="S6" s="23" t="s">
        <v>128</v>
      </c>
      <c r="T6" s="23" t="s">
        <v>97</v>
      </c>
    </row>
    <row r="7" spans="1:20" x14ac:dyDescent="0.45">
      <c r="A7" s="8"/>
      <c r="B7" s="8"/>
      <c r="C7" s="8"/>
      <c r="D7" s="8"/>
      <c r="E7" s="8"/>
    </row>
    <row r="8" spans="1:20" x14ac:dyDescent="0.45">
      <c r="A8" s="78" t="s">
        <v>30</v>
      </c>
      <c r="B8" s="78"/>
      <c r="C8" s="81" t="s">
        <v>511</v>
      </c>
      <c r="D8" s="81"/>
      <c r="E8" s="81"/>
      <c r="F8" s="81"/>
    </row>
    <row r="9" spans="1:20" x14ac:dyDescent="0.45">
      <c r="A9" s="78" t="s">
        <v>31</v>
      </c>
      <c r="B9" s="78"/>
      <c r="C9" s="81" t="s">
        <v>53</v>
      </c>
      <c r="D9" s="81"/>
      <c r="E9" s="81"/>
      <c r="F9" s="81"/>
    </row>
    <row r="10" spans="1:20" ht="17.5" customHeight="1" x14ac:dyDescent="0.45">
      <c r="A10" s="78" t="s">
        <v>242</v>
      </c>
      <c r="B10" s="78"/>
      <c r="C10" s="82" t="s">
        <v>243</v>
      </c>
      <c r="D10" s="82"/>
      <c r="E10" s="82"/>
      <c r="F10" s="82"/>
    </row>
    <row r="11" spans="1:20" ht="17.5" customHeight="1" x14ac:dyDescent="0.45">
      <c r="A11" s="78" t="s">
        <v>241</v>
      </c>
      <c r="B11" s="86"/>
      <c r="C11" s="83" t="s">
        <v>356</v>
      </c>
      <c r="D11" s="84"/>
      <c r="E11" s="84"/>
      <c r="F11" s="85"/>
    </row>
    <row r="12" spans="1:20" x14ac:dyDescent="0.45">
      <c r="A12" s="78"/>
      <c r="B12" s="86"/>
      <c r="C12" s="87" t="s">
        <v>506</v>
      </c>
      <c r="D12" s="88"/>
      <c r="E12" s="88"/>
      <c r="F12" s="89"/>
    </row>
    <row r="13" spans="1:20" x14ac:dyDescent="0.45">
      <c r="A13" s="78" t="s">
        <v>230</v>
      </c>
      <c r="B13" s="78"/>
      <c r="C13" s="80">
        <v>45716</v>
      </c>
      <c r="D13" s="80"/>
      <c r="E13" s="80"/>
      <c r="F13" s="80"/>
    </row>
  </sheetData>
  <mergeCells count="12">
    <mergeCell ref="C12:F12"/>
    <mergeCell ref="C13:F13"/>
    <mergeCell ref="A1:T1"/>
    <mergeCell ref="A8:B8"/>
    <mergeCell ref="A9:B9"/>
    <mergeCell ref="A13:B13"/>
    <mergeCell ref="A10:B10"/>
    <mergeCell ref="A11:B12"/>
    <mergeCell ref="C8:F8"/>
    <mergeCell ref="C9:F9"/>
    <mergeCell ref="C10:F10"/>
    <mergeCell ref="C11:F11"/>
  </mergeCells>
  <pageMargins left="0.70866141732283472" right="0.70866141732283472" top="0.74803149606299213" bottom="0.74803149606299213" header="0.31496062992125984" footer="0.31496062992125984"/>
  <pageSetup scal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68E0C-86FC-47EB-953E-80A5FD8359D7}">
  <dimension ref="A1:S11"/>
  <sheetViews>
    <sheetView zoomScale="50" zoomScaleNormal="50" zoomScaleSheetLayoutView="40" workbookViewId="0">
      <pane ySplit="2" topLeftCell="A3" activePane="bottomLeft" state="frozen"/>
      <selection pane="bottomLeft" activeCell="F30" sqref="F30"/>
    </sheetView>
  </sheetViews>
  <sheetFormatPr baseColWidth="10" defaultColWidth="11.453125" defaultRowHeight="17.5" x14ac:dyDescent="0.45"/>
  <cols>
    <col min="1" max="1" width="13.81640625" style="1" customWidth="1"/>
    <col min="2" max="2" width="27.1796875" style="1" bestFit="1" customWidth="1"/>
    <col min="3" max="3" width="64.81640625" style="1" bestFit="1" customWidth="1"/>
    <col min="4" max="4" width="15" style="1" customWidth="1"/>
    <col min="5" max="5" width="35.81640625" style="1" customWidth="1"/>
    <col min="6" max="6" width="70.81640625" style="3" customWidth="1"/>
    <col min="7" max="8" width="27.1796875" style="7" customWidth="1"/>
    <col min="9" max="9" width="27.1796875" style="4" customWidth="1"/>
    <col min="10" max="13" width="30.81640625" style="5" customWidth="1"/>
    <col min="14" max="15" width="30.81640625" style="10" customWidth="1"/>
    <col min="16" max="16" width="29" style="1" customWidth="1"/>
    <col min="17" max="17" width="31.453125" style="4" customWidth="1"/>
    <col min="18" max="19" width="31.453125" style="1" customWidth="1"/>
    <col min="20" max="16384" width="11.453125" style="1"/>
  </cols>
  <sheetData>
    <row r="1" spans="1:19" ht="144.75" customHeight="1" x14ac:dyDescent="0.45">
      <c r="A1" s="75"/>
      <c r="B1" s="75"/>
      <c r="C1" s="75"/>
      <c r="D1" s="75"/>
      <c r="E1" s="75"/>
      <c r="F1" s="75"/>
      <c r="G1" s="75"/>
      <c r="H1" s="75"/>
      <c r="I1" s="75"/>
      <c r="J1" s="75"/>
      <c r="K1" s="75"/>
      <c r="L1" s="75"/>
      <c r="M1" s="75"/>
      <c r="N1" s="75"/>
      <c r="O1" s="75"/>
      <c r="P1" s="75"/>
      <c r="Q1" s="75"/>
      <c r="R1" s="75"/>
      <c r="S1" s="75"/>
    </row>
    <row r="2" spans="1:19" ht="71.150000000000006" customHeight="1" x14ac:dyDescent="0.45">
      <c r="A2" s="12" t="s">
        <v>0</v>
      </c>
      <c r="B2" s="48" t="s">
        <v>61</v>
      </c>
      <c r="C2" s="12" t="s">
        <v>1</v>
      </c>
      <c r="D2" s="14" t="s">
        <v>2</v>
      </c>
      <c r="E2" s="12" t="s">
        <v>4</v>
      </c>
      <c r="F2" s="14" t="s">
        <v>5</v>
      </c>
      <c r="G2" s="17" t="s">
        <v>32</v>
      </c>
      <c r="H2" s="16" t="s">
        <v>45</v>
      </c>
      <c r="I2" s="44" t="s">
        <v>52</v>
      </c>
      <c r="J2" s="19" t="s">
        <v>6</v>
      </c>
      <c r="K2" s="19" t="s">
        <v>7</v>
      </c>
      <c r="L2" s="20" t="s">
        <v>8</v>
      </c>
      <c r="M2" s="20" t="s">
        <v>9</v>
      </c>
      <c r="N2" s="21" t="s">
        <v>35</v>
      </c>
      <c r="O2" s="21" t="s">
        <v>36</v>
      </c>
      <c r="P2" s="22" t="s">
        <v>39</v>
      </c>
      <c r="Q2" s="18" t="s">
        <v>11</v>
      </c>
      <c r="R2" s="22" t="s">
        <v>40</v>
      </c>
      <c r="S2" s="15" t="s">
        <v>12</v>
      </c>
    </row>
    <row r="3" spans="1:19" ht="78.650000000000006" customHeight="1" x14ac:dyDescent="0.45">
      <c r="A3" s="12">
        <v>1</v>
      </c>
      <c r="B3" s="53" t="s">
        <v>158</v>
      </c>
      <c r="C3" s="23" t="s">
        <v>159</v>
      </c>
      <c r="D3" s="25">
        <v>811009788</v>
      </c>
      <c r="E3" s="25" t="s">
        <v>130</v>
      </c>
      <c r="F3" s="34" t="s">
        <v>160</v>
      </c>
      <c r="G3" s="27">
        <v>45104</v>
      </c>
      <c r="H3" s="27">
        <v>45838</v>
      </c>
      <c r="I3" s="31">
        <v>35000000</v>
      </c>
      <c r="J3" s="50">
        <v>0.68503781142857134</v>
      </c>
      <c r="K3" s="50">
        <v>0.68503781142857134</v>
      </c>
      <c r="L3" s="50">
        <v>0.83125864453665288</v>
      </c>
      <c r="M3" s="50">
        <v>0.83125864453665288</v>
      </c>
      <c r="N3" s="55">
        <v>23976323.399999999</v>
      </c>
      <c r="O3" s="55">
        <v>11023676.600000001</v>
      </c>
      <c r="P3" s="29" t="s">
        <v>13</v>
      </c>
      <c r="Q3" s="30" t="s">
        <v>37</v>
      </c>
      <c r="R3" s="23" t="s">
        <v>282</v>
      </c>
      <c r="S3" s="23" t="s">
        <v>17</v>
      </c>
    </row>
    <row r="4" spans="1:19" ht="78.650000000000006" customHeight="1" x14ac:dyDescent="0.45">
      <c r="A4" s="12">
        <v>2</v>
      </c>
      <c r="B4" s="53" t="s">
        <v>161</v>
      </c>
      <c r="C4" s="23" t="s">
        <v>162</v>
      </c>
      <c r="D4" s="25">
        <v>900459737</v>
      </c>
      <c r="E4" s="25" t="s">
        <v>130</v>
      </c>
      <c r="F4" s="34" t="s">
        <v>160</v>
      </c>
      <c r="G4" s="27">
        <v>45104</v>
      </c>
      <c r="H4" s="27">
        <v>45838</v>
      </c>
      <c r="I4" s="31">
        <v>1000000</v>
      </c>
      <c r="J4" s="50">
        <v>0</v>
      </c>
      <c r="K4" s="50">
        <v>0</v>
      </c>
      <c r="L4" s="50">
        <v>0.83125864453665288</v>
      </c>
      <c r="M4" s="50">
        <v>0.83125864453665288</v>
      </c>
      <c r="N4" s="54">
        <v>0</v>
      </c>
      <c r="O4" s="55">
        <v>1000000</v>
      </c>
      <c r="P4" s="29" t="s">
        <v>13</v>
      </c>
      <c r="Q4" s="30" t="s">
        <v>37</v>
      </c>
      <c r="R4" s="23" t="s">
        <v>282</v>
      </c>
      <c r="S4" s="23" t="s">
        <v>17</v>
      </c>
    </row>
    <row r="5" spans="1:19" x14ac:dyDescent="0.45">
      <c r="F5" s="45"/>
      <c r="P5" s="46"/>
      <c r="Q5" s="47"/>
    </row>
    <row r="6" spans="1:19" x14ac:dyDescent="0.45">
      <c r="A6" s="78" t="s">
        <v>30</v>
      </c>
      <c r="B6" s="78"/>
      <c r="C6" s="81" t="s">
        <v>511</v>
      </c>
      <c r="D6" s="81"/>
      <c r="E6" s="81"/>
      <c r="F6" s="81"/>
    </row>
    <row r="7" spans="1:19" x14ac:dyDescent="0.45">
      <c r="A7" s="78" t="s">
        <v>31</v>
      </c>
      <c r="B7" s="78"/>
      <c r="C7" s="81" t="s">
        <v>53</v>
      </c>
      <c r="D7" s="81"/>
      <c r="E7" s="81"/>
      <c r="F7" s="81"/>
    </row>
    <row r="8" spans="1:19" ht="17.5" customHeight="1" x14ac:dyDescent="0.45">
      <c r="A8" s="78" t="s">
        <v>242</v>
      </c>
      <c r="B8" s="78"/>
      <c r="C8" s="82" t="s">
        <v>243</v>
      </c>
      <c r="D8" s="82"/>
      <c r="E8" s="82"/>
      <c r="F8" s="82"/>
    </row>
    <row r="9" spans="1:19" ht="17.5" customHeight="1" x14ac:dyDescent="0.45">
      <c r="A9" s="78" t="s">
        <v>241</v>
      </c>
      <c r="B9" s="86"/>
      <c r="C9" s="83" t="s">
        <v>356</v>
      </c>
      <c r="D9" s="84"/>
      <c r="E9" s="84"/>
      <c r="F9" s="85"/>
    </row>
    <row r="10" spans="1:19" x14ac:dyDescent="0.45">
      <c r="A10" s="78"/>
      <c r="B10" s="86"/>
      <c r="C10" s="87" t="s">
        <v>506</v>
      </c>
      <c r="D10" s="88"/>
      <c r="E10" s="88"/>
      <c r="F10" s="89"/>
    </row>
    <row r="11" spans="1:19" x14ac:dyDescent="0.45">
      <c r="A11" s="78" t="s">
        <v>230</v>
      </c>
      <c r="B11" s="78"/>
      <c r="C11" s="80">
        <v>45716</v>
      </c>
      <c r="D11" s="80"/>
      <c r="E11" s="80"/>
      <c r="F11" s="80"/>
    </row>
  </sheetData>
  <mergeCells count="12">
    <mergeCell ref="C10:F10"/>
    <mergeCell ref="C11:F11"/>
    <mergeCell ref="A11:B11"/>
    <mergeCell ref="A1:S1"/>
    <mergeCell ref="A6:B6"/>
    <mergeCell ref="A7:B7"/>
    <mergeCell ref="A8:B8"/>
    <mergeCell ref="A9:B10"/>
    <mergeCell ref="C6:F6"/>
    <mergeCell ref="C7:F7"/>
    <mergeCell ref="C8:F8"/>
    <mergeCell ref="C9:F9"/>
  </mergeCells>
  <pageMargins left="0.70866141732283472" right="0.70866141732283472" top="0.74803149606299213" bottom="0.74803149606299213" header="0.31496062992125984" footer="0.31496062992125984"/>
  <pageSetup scale="1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CONTRATOS MANUAL 44 - MANUAL 26</vt:lpstr>
      <vt:lpstr>CONTRATOS ESPECIALES</vt:lpstr>
      <vt:lpstr>ÓRDENES DE SERVICIO</vt:lpstr>
      <vt:lpstr>ÓRDENES DE COMPRA</vt:lpstr>
      <vt:lpstr>'CONTRATOS ESPECIALES'!Área_de_impresión</vt:lpstr>
      <vt:lpstr>'CONTRATOS MANUAL 44 - MANUAL 26'!Área_de_impresión</vt:lpstr>
      <vt:lpstr>'ÓRDENES DE COMPRA'!Área_de_impresión</vt:lpstr>
      <vt:lpstr>'ÓRDENES DE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Alejandra Castro Aparicio</dc:creator>
  <cp:lastModifiedBy>Jenny Isabel González Cantillo</cp:lastModifiedBy>
  <cp:lastPrinted>2023-05-29T14:26:35Z</cp:lastPrinted>
  <dcterms:created xsi:type="dcterms:W3CDTF">2022-07-01T21:27:20Z</dcterms:created>
  <dcterms:modified xsi:type="dcterms:W3CDTF">2025-03-10T22:00:38Z</dcterms:modified>
</cp:coreProperties>
</file>